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960" yWindow="15" windowWidth="20550" windowHeight="10500"/>
  </bookViews>
  <sheets>
    <sheet name="Preturi active " sheetId="1" r:id="rId1"/>
    <sheet name="Piata en-detail" sheetId="7" state="hidden" r:id="rId2"/>
    <sheet name="Foaie1" sheetId="8" r:id="rId3"/>
  </sheets>
  <externalReferences>
    <externalReference r:id="rId4"/>
  </externalReferences>
  <definedNames>
    <definedName name="_xlnm._FilterDatabase" localSheetId="0" hidden="1">'Preturi active '!$B$2:$I$2</definedName>
  </definedNames>
  <calcPr calcId="124519"/>
</workbook>
</file>

<file path=xl/calcChain.xml><?xml version="1.0" encoding="utf-8"?>
<calcChain xmlns="http://schemas.openxmlformats.org/spreadsheetml/2006/main">
  <c r="G37" i="1"/>
  <c r="F82" i="7" l="1"/>
  <c r="D70"/>
</calcChain>
</file>

<file path=xl/comments1.xml><?xml version="1.0" encoding="utf-8"?>
<comments xmlns="http://schemas.openxmlformats.org/spreadsheetml/2006/main">
  <authors>
    <author>lavinia.serban</author>
  </authors>
  <commentList>
    <comment ref="I66" authorId="0">
      <text>
        <r>
          <rPr>
            <b/>
            <sz val="9"/>
            <color indexed="81"/>
            <rFont val="Tahoma"/>
            <family val="2"/>
          </rPr>
          <t>lavinia.serban:</t>
        </r>
        <r>
          <rPr>
            <sz val="9"/>
            <color indexed="81"/>
            <rFont val="Tahoma"/>
            <family val="2"/>
          </rPr>
          <t xml:space="preserve">
Pret propriu de furnizare, fara tarife reglementate, TVA si accize</t>
        </r>
      </text>
    </comment>
    <comment ref="I78" authorId="0">
      <text>
        <r>
          <rPr>
            <b/>
            <sz val="9"/>
            <color indexed="81"/>
            <rFont val="Tahoma"/>
            <family val="2"/>
          </rPr>
          <t>lavinia.serban:</t>
        </r>
        <r>
          <rPr>
            <sz val="9"/>
            <color indexed="81"/>
            <rFont val="Tahoma"/>
            <family val="2"/>
          </rPr>
          <t xml:space="preserve">
Pret propriu de furnizare, fara tarife reglementate, TVA si accize</t>
        </r>
      </text>
    </comment>
  </commentList>
</comments>
</file>

<file path=xl/sharedStrings.xml><?xml version="1.0" encoding="utf-8"?>
<sst xmlns="http://schemas.openxmlformats.org/spreadsheetml/2006/main" count="579" uniqueCount="362">
  <si>
    <t>O.I. NR.</t>
  </si>
  <si>
    <t>DATA LICITATIEI</t>
  </si>
  <si>
    <t>DENUMIRE 
INITIATOR ORDIN</t>
  </si>
  <si>
    <t>PERIOADA
DE LIVRARE</t>
  </si>
  <si>
    <t>CANTITATE
(MWh)</t>
  </si>
  <si>
    <t>PRET ADJUDECAT
 (lei/MWh)</t>
  </si>
  <si>
    <t xml:space="preserve">
 SURSA</t>
  </si>
  <si>
    <t>01.04.2017-31.03.2018</t>
  </si>
  <si>
    <t>01.05.2017-30.04.2018</t>
  </si>
  <si>
    <t>01.04.2017-31.12.2017</t>
  </si>
  <si>
    <t>01.05-31.12.2017</t>
  </si>
  <si>
    <r>
      <t xml:space="preserve">PIATA EN DETAIL
</t>
    </r>
    <r>
      <rPr>
        <b/>
        <sz val="10"/>
        <color theme="1"/>
        <rFont val="Times New Roman"/>
        <family val="1"/>
      </rPr>
      <t>(GN cu servicii incluse)</t>
    </r>
    <r>
      <rPr>
        <b/>
        <sz val="11"/>
        <color theme="1"/>
        <rFont val="Times New Roman"/>
        <family val="1"/>
        <charset val="238"/>
      </rPr>
      <t xml:space="preserve">
</t>
    </r>
    <r>
      <rPr>
        <b/>
        <sz val="11"/>
        <color rgb="FFC00000"/>
        <rFont val="Times New Roman"/>
        <family val="1"/>
      </rPr>
      <t>Platforma DISPONIBIL</t>
    </r>
  </si>
  <si>
    <t>DISCOUNT
(lei/MWh)</t>
  </si>
  <si>
    <t>CATEGORIA DE CONSUM</t>
  </si>
  <si>
    <t>PRET FINAL REZULTAT
 (lei/MWh)</t>
  </si>
  <si>
    <t>7 GN_2017</t>
  </si>
  <si>
    <t>Primaria Orastie</t>
  </si>
  <si>
    <t>01.03.2017-28.02.2018</t>
  </si>
  <si>
    <t>B1, B2, B3, B4</t>
  </si>
  <si>
    <t>B1=114,93
B2=111,69
B3=111,00
B4=110,33</t>
  </si>
  <si>
    <t>4 GN_2017</t>
  </si>
  <si>
    <t>Statiunea de Cercetare Dezvoltare Agricola Secuieni</t>
  </si>
  <si>
    <t>X</t>
  </si>
  <si>
    <t>A2</t>
  </si>
  <si>
    <t>A2 = 80,70</t>
  </si>
  <si>
    <t>10 GN_2017</t>
  </si>
  <si>
    <t>Tribunalul Vrancea</t>
  </si>
  <si>
    <t>01.02 - 31.12.2017</t>
  </si>
  <si>
    <t>B2, B2, B3</t>
  </si>
  <si>
    <t>B2 = 110,11
B2 = 122,93
B3 = 121,55</t>
  </si>
  <si>
    <t>14 GN_2017</t>
  </si>
  <si>
    <t>Orasul Simeria</t>
  </si>
  <si>
    <t>B1, B2, B3</t>
  </si>
  <si>
    <t>B1 = 120,93
B2 = 112,78
B3 = 112,23</t>
  </si>
  <si>
    <t>16 GN_2017</t>
  </si>
  <si>
    <t>Spital Sf Pantelimon 
Focsani</t>
  </si>
  <si>
    <t>B2,B3,B4</t>
  </si>
  <si>
    <t xml:space="preserve"> B2 = 113,92
B3 = 108,05 
B4 = 106,43 </t>
  </si>
  <si>
    <t>17 GN_2017</t>
  </si>
  <si>
    <t>IPJ Satu Mare</t>
  </si>
  <si>
    <t>01.03.2017-31.12.2017</t>
  </si>
  <si>
    <t xml:space="preserve"> 
B1 = 125,56  
B2 = 114,08
B3 = 111,96 </t>
  </si>
  <si>
    <t>21 GN_2017</t>
  </si>
  <si>
    <t>AQUATIM</t>
  </si>
  <si>
    <t>01.05.2017-30.04.2019</t>
  </si>
  <si>
    <t xml:space="preserve">B2 =116,41 
B3 =115,72  
B4 =115,05  </t>
  </si>
  <si>
    <t>22 GN_2017</t>
  </si>
  <si>
    <t>APAPROD</t>
  </si>
  <si>
    <t xml:space="preserve">B1 =116,92     
B2 =113,67 
B3 =112,91  </t>
  </si>
  <si>
    <t>26 GN_2017</t>
  </si>
  <si>
    <t>Agentia Nationala a  Medicamentelor</t>
  </si>
  <si>
    <t>B2, B3</t>
  </si>
  <si>
    <t>B2 = 111,68
B3 = 109,41</t>
  </si>
  <si>
    <t>32 GN_2017</t>
  </si>
  <si>
    <t>Spitalul Bisericani</t>
  </si>
  <si>
    <t>A2 = 85,00</t>
  </si>
  <si>
    <t>43 GN_2017</t>
  </si>
  <si>
    <t xml:space="preserve">Arhivele Nationale </t>
  </si>
  <si>
    <t xml:space="preserve">B2 =116,67 
B3 =111,11  </t>
  </si>
  <si>
    <t>34 GN_2017</t>
  </si>
  <si>
    <t>CFR Calatori - SRTF Craiova</t>
  </si>
  <si>
    <t xml:space="preserve">B1 =118,23     
B2 =117,97 
B3 =112,42  </t>
  </si>
  <si>
    <t>41 GN_2017</t>
  </si>
  <si>
    <t>Scoala Natională de Studii Politice si Administrative</t>
  </si>
  <si>
    <t xml:space="preserve">B2 = 111,25 
B3 = 108,98  
B4 = 107,73  </t>
  </si>
  <si>
    <t>66 GN_2017</t>
  </si>
  <si>
    <t>Universitatea Politehnica Timisoara</t>
  </si>
  <si>
    <t>B2 = 112,75
B3 = 112,75
B4 = 112,75</t>
  </si>
  <si>
    <t>Servciul de Telecomunicatii Speciale</t>
  </si>
  <si>
    <t>01.06.2017-01.06.2018</t>
  </si>
  <si>
    <t>A1, A2</t>
  </si>
  <si>
    <t xml:space="preserve"> A2 = 88,97
  A2 = 88,97</t>
  </si>
  <si>
    <t>B1,B2,B3,B4</t>
  </si>
  <si>
    <t xml:space="preserve">B1 = 114,91 
B2 = 114,91
B3 = 114,91
B4 = 114,91  </t>
  </si>
  <si>
    <t>13 GN_2017</t>
  </si>
  <si>
    <t>Tribunalul Arges</t>
  </si>
  <si>
    <t>01.02.2017 - 30.04.2018</t>
  </si>
  <si>
    <t>B3</t>
  </si>
  <si>
    <t>B3 = 111,55</t>
  </si>
  <si>
    <t>76 GN_2017</t>
  </si>
  <si>
    <t>Curtea de Apel Galati</t>
  </si>
  <si>
    <t>01.05.2017 - 30.04.2018</t>
  </si>
  <si>
    <t>B4</t>
  </si>
  <si>
    <t>B4 = 110, 30</t>
  </si>
  <si>
    <t>82 GN_2017</t>
  </si>
  <si>
    <t>Spitalul de Pneumoftiziologie Galati</t>
  </si>
  <si>
    <t>B3, B4</t>
  </si>
  <si>
    <t>B3 = 109,70
B4 = 109,70</t>
  </si>
  <si>
    <t>72 GN_2017</t>
  </si>
  <si>
    <t>Primaria Campia Turzii</t>
  </si>
  <si>
    <t>01.05.2017-31.12.2017</t>
  </si>
  <si>
    <t xml:space="preserve">B1 =114,39     
B2 =114,39 
B3 =114,39  </t>
  </si>
  <si>
    <t>78 GN_2017</t>
  </si>
  <si>
    <t>Tribunalul Harghita</t>
  </si>
  <si>
    <t>B3=111,55</t>
  </si>
  <si>
    <t>88 GN_2017</t>
  </si>
  <si>
    <t>IPJ Neamt</t>
  </si>
  <si>
    <t>B1,B3</t>
  </si>
  <si>
    <t xml:space="preserve">
B1 = 116,61
B3 = 112,34 
</t>
  </si>
  <si>
    <t>75 GN_2017</t>
  </si>
  <si>
    <t>U.A.T Calarasi</t>
  </si>
  <si>
    <t xml:space="preserve">B1 = 108,20 
B2 = 108,20
B3 = 108,20
B4 = 108,20  </t>
  </si>
  <si>
    <t>97 GN_2017</t>
  </si>
  <si>
    <t>Compania Regională de Apă Bacău S.A.</t>
  </si>
  <si>
    <t>01.05.2017-31.12.2018</t>
  </si>
  <si>
    <t xml:space="preserve">B1 =110,10     
B2 =110,65 
B3 =111,79  </t>
  </si>
  <si>
    <t>109 GN_2017</t>
  </si>
  <si>
    <t>SC TEHNOPOLIS SRL</t>
  </si>
  <si>
    <t xml:space="preserve">
B2 = 115,05
B3 = 113,97
</t>
  </si>
  <si>
    <t>113 GN_2017</t>
  </si>
  <si>
    <t>Institutul National al Magistraturii</t>
  </si>
  <si>
    <t>B3=108,03
B3=117,22</t>
  </si>
  <si>
    <t>126 GN_2017</t>
  </si>
  <si>
    <t>ANAF</t>
  </si>
  <si>
    <t>B1,B2, B3</t>
  </si>
  <si>
    <t xml:space="preserve">B1 =122,92     
B2 =121,92 
B3 =107,92  </t>
  </si>
  <si>
    <t>128 GN_2017</t>
  </si>
  <si>
    <t>Spitalul Municipal Lupeni</t>
  </si>
  <si>
    <t>B4=112,51</t>
  </si>
  <si>
    <t>23 GN_2017</t>
  </si>
  <si>
    <t>Primaria Sebes</t>
  </si>
  <si>
    <t>01.06.2017-31.05.2018</t>
  </si>
  <si>
    <t xml:space="preserve">B1=116,33
B1=116,26
B1=132,94
B2=114,80
B2=115,18
 B2=131,79
B3=113,70
 B3=114,28
 B3=106,57
 B4=111,95
</t>
  </si>
  <si>
    <t>138 GN_2017</t>
  </si>
  <si>
    <t>Tribunalul Alba</t>
  </si>
  <si>
    <t>01.06.2017-31.12.2017 cu optiunea de prelungire a contractului cu maxim 4 luni 01.01.2018 -30.04.2018</t>
  </si>
  <si>
    <t xml:space="preserve">B1 =115,73     
B2 =115,12 
</t>
  </si>
  <si>
    <t>TOTAL</t>
  </si>
  <si>
    <t>140 GN_2017</t>
  </si>
  <si>
    <t>Spitalul Clinic de Urgenta Sf Ioan</t>
  </si>
  <si>
    <t xml:space="preserve">B1 =114,35     
B3 =108,54 
B4 =106,76  </t>
  </si>
  <si>
    <t>B1, B3, B4</t>
  </si>
  <si>
    <t>147 GN_2017</t>
  </si>
  <si>
    <t xml:space="preserve">Universitatea Stiinte Agricole si Medicina Veterinara a Banatului Regele Mihai al Romaniei </t>
  </si>
  <si>
    <t>B3,B4</t>
  </si>
  <si>
    <t>190 GN_2017</t>
  </si>
  <si>
    <t>DGASPC Suceava</t>
  </si>
  <si>
    <t xml:space="preserve">B1 =112,44     
B2 =112,44 
B3 =112,44  </t>
  </si>
  <si>
    <t>179 GN_2017</t>
  </si>
  <si>
    <t>Spitalul Municipal de Urgenta  Moinesti</t>
  </si>
  <si>
    <t xml:space="preserve">B1 =114,68     
B2 =114,68 
B3 =114,68
B4 = 114,68  </t>
  </si>
  <si>
    <t>189 GN_2017</t>
  </si>
  <si>
    <t>Primaria Municipiului Alba</t>
  </si>
  <si>
    <t xml:space="preserve">B1 =113,71     
B2 =113,71 
B3 =113,71
B4 = 113,71  </t>
  </si>
  <si>
    <t>01.10.2017-01.10.2018</t>
  </si>
  <si>
    <t>199 GN_2017</t>
  </si>
  <si>
    <t>APASERV Satu Mare</t>
  </si>
  <si>
    <t>01.07.2017-01.07.2018</t>
  </si>
  <si>
    <t>B2, B3, B4</t>
  </si>
  <si>
    <t xml:space="preserve">
B2 =80,75 
B3 =80,75
B4 = 80,75  </t>
  </si>
  <si>
    <t>181 GN_2017</t>
  </si>
  <si>
    <t>Primaria Municipiului Moinesti         (si unitati din subordine)</t>
  </si>
  <si>
    <t>B3 = 115,99
 B4 =  115,99</t>
  </si>
  <si>
    <t xml:space="preserve">B1 =114,06     
B2 =114, 06  
B3 =114,06  </t>
  </si>
  <si>
    <t>30.06.2017-30.06.2018</t>
  </si>
  <si>
    <t>212 GN_2017</t>
  </si>
  <si>
    <t>222 GN_2017</t>
  </si>
  <si>
    <t>223 GN_2017</t>
  </si>
  <si>
    <t>Spital Municipal Radauti</t>
  </si>
  <si>
    <t>Compania Nationala a Uraniului</t>
  </si>
  <si>
    <t>ABS Spitale CFR</t>
  </si>
  <si>
    <t xml:space="preserve">
B3 =91,90
B4 = 91,90  </t>
  </si>
  <si>
    <t>01.07-31.12.2017</t>
  </si>
  <si>
    <t>A3</t>
  </si>
  <si>
    <t>A3=83,59</t>
  </si>
  <si>
    <t>230 GN_2017</t>
  </si>
  <si>
    <t>APOLLO ECOTERM Medgidia</t>
  </si>
  <si>
    <t xml:space="preserve">B4 </t>
  </si>
  <si>
    <t>B4=86,99</t>
  </si>
  <si>
    <t xml:space="preserve">B1 =113,71     
B2 =113,71 
B3 =113,71
 B4 = 113,71  </t>
  </si>
  <si>
    <t>238 GN_2017</t>
  </si>
  <si>
    <t>UM 02544</t>
  </si>
  <si>
    <t>01.07.2017-30.06.2018</t>
  </si>
  <si>
    <t>B1, B3</t>
  </si>
  <si>
    <t xml:space="preserve">B1 = 112,99    
B3 = 112,99 </t>
  </si>
  <si>
    <t>UNIVERSITATEA DE ARTĂ ȘI DESIGN CLUJ-NAPOCA</t>
  </si>
  <si>
    <t>Primaria Zalau</t>
  </si>
  <si>
    <t xml:space="preserve">
B2 =114,99 
B3 =114,99
</t>
  </si>
  <si>
    <t>243_GN_2017</t>
  </si>
  <si>
    <t>242_GN_2017</t>
  </si>
  <si>
    <t xml:space="preserve">B1 = 113,84 
B2 = 113,84
B3 = 113,84
B4 = 113,84  </t>
  </si>
  <si>
    <t>253_GN_2017</t>
  </si>
  <si>
    <t>15 Iunie 2017</t>
  </si>
  <si>
    <t xml:space="preserve">
B3 =109,43 
B4 =109,43
</t>
  </si>
  <si>
    <t>248_GN_2017</t>
  </si>
  <si>
    <t>DGASPC Neamt</t>
  </si>
  <si>
    <t>22.06 - 30.09.2017</t>
  </si>
  <si>
    <t xml:space="preserve">B1 =108,00     
B2 =108,00 
B3 =108,00
</t>
  </si>
  <si>
    <t>258_GN_2017</t>
  </si>
  <si>
    <t>22 Iunie 2017</t>
  </si>
  <si>
    <t>IPJ Salaj</t>
  </si>
  <si>
    <t xml:space="preserve">B1 =116,60     
B2 =116,60 
B3 =116,60
</t>
  </si>
  <si>
    <t>Spital de Psihiatrie Sf Pantelimon Braila</t>
  </si>
  <si>
    <t>260_GN_2017</t>
  </si>
  <si>
    <t>IPJ Cluj</t>
  </si>
  <si>
    <t xml:space="preserve">01.07.2017  – 30.06.2018 </t>
  </si>
  <si>
    <t>01.09.2017 – 31.08.2018</t>
  </si>
  <si>
    <t>263_GN_2017</t>
  </si>
  <si>
    <t>Teatrul Dramatic FANI TARDINI Galati</t>
  </si>
  <si>
    <t>B3=110,00</t>
  </si>
  <si>
    <t>265_GN_2017</t>
  </si>
  <si>
    <t>Universitatea Ovidius Constanta</t>
  </si>
  <si>
    <t xml:space="preserve">01.09.2017  – 31.08.2018 </t>
  </si>
  <si>
    <t>01.10.2017-30.09.2018</t>
  </si>
  <si>
    <t>26 Iunie 2017</t>
  </si>
  <si>
    <t>259_GN_2017</t>
  </si>
  <si>
    <t>A1</t>
  </si>
  <si>
    <t>A1 = 85,20</t>
  </si>
  <si>
    <t>272_GN_2017</t>
  </si>
  <si>
    <t>27 Iunie 2017</t>
  </si>
  <si>
    <t>Spital de Pneumoftiziologie Braila</t>
  </si>
  <si>
    <t>B1, B2, B4</t>
  </si>
  <si>
    <t xml:space="preserve">    
B2 = 117,77
B3 = 117,77
B4 = 117,77</t>
  </si>
  <si>
    <t xml:space="preserve">    
B1 = 110,30
B2 = 110,30
B4 = 110,30</t>
  </si>
  <si>
    <t xml:space="preserve"> B1 = 116,15     
 B2 = 116,15 
 B3 = 116,15
 B4 = 116,15
</t>
  </si>
  <si>
    <t xml:space="preserve">    
B2 =109,78 
B3 =109,78
B4 =109,78</t>
  </si>
  <si>
    <t>284_GN_2017</t>
  </si>
  <si>
    <t>07 Iulie 2017</t>
  </si>
  <si>
    <t>Primaria Municipiului Blaj</t>
  </si>
  <si>
    <t>01.08.2017-31.07.2018</t>
  </si>
  <si>
    <t xml:space="preserve"> B1 = 116,08     
 B2 = 116,08 
 B3 = 116,08
 B4 = 116,08
</t>
  </si>
  <si>
    <t>278_GN_2017</t>
  </si>
  <si>
    <t>04 Iulie 2017</t>
  </si>
  <si>
    <t>Muzeul Nationinal al Satului Dimitrie Gusti</t>
  </si>
  <si>
    <t>01.08.2017-31.12.2017</t>
  </si>
  <si>
    <t>B3=110,44</t>
  </si>
  <si>
    <t>14 Iulie 2017</t>
  </si>
  <si>
    <t>290_GN_2017 Lotul I</t>
  </si>
  <si>
    <t>290_GN_2017 Lotul II</t>
  </si>
  <si>
    <t>291_GN_2017</t>
  </si>
  <si>
    <t>UM 01838 Otopeni</t>
  </si>
  <si>
    <t>A2=85,49</t>
  </si>
  <si>
    <t>PUBLISERV Piatra Neamt</t>
  </si>
  <si>
    <t>B4=114,57</t>
  </si>
  <si>
    <t xml:space="preserve"> B1 = 114,06     
 B2 = 114,06 
 B3 = 114,06
 </t>
  </si>
  <si>
    <t>288_GN_2017</t>
  </si>
  <si>
    <t>10 Iulie 2017</t>
  </si>
  <si>
    <t>Asociatia de Dezvoltare Intercomunitara " Zona Metropolitana Botosani"</t>
  </si>
  <si>
    <t xml:space="preserve"> B1 = 116,66     
 B2 = 116,66 
 B3 = 116,66
 B4 = 116,66
</t>
  </si>
  <si>
    <t>25 Iulie 2017</t>
  </si>
  <si>
    <t>26 Iulie 2017</t>
  </si>
  <si>
    <t>301_GN_2017</t>
  </si>
  <si>
    <t>Spital Municipal Campina</t>
  </si>
  <si>
    <t>307_GN_2017</t>
  </si>
  <si>
    <t>Spital Orasenesc Sinaia</t>
  </si>
  <si>
    <t>306_GN_2017</t>
  </si>
  <si>
    <t xml:space="preserve"> B1 = 111,03     
 B3 = 111,03 
 B4 = 111,03
 </t>
  </si>
  <si>
    <t>01.08-31.12.2017</t>
  </si>
  <si>
    <t xml:space="preserve">      
 B2 = 116,54 
 B3 = 116,54
</t>
  </si>
  <si>
    <t>01.09.2017-31.08.2018</t>
  </si>
  <si>
    <t>318_GN_2017</t>
  </si>
  <si>
    <t>27 Iulie 2017</t>
  </si>
  <si>
    <t>Spitalul Clinic Dr. Ion Cantacuzino</t>
  </si>
  <si>
    <t>B4=110,33</t>
  </si>
  <si>
    <t>Primaria Orasului Petrila
(si unitati in subordine)</t>
  </si>
  <si>
    <t>B3=111,44</t>
  </si>
  <si>
    <t>ROMATSA RA</t>
  </si>
  <si>
    <t>313_GN_2017</t>
  </si>
  <si>
    <t>21.08.2017-21.08.2018</t>
  </si>
  <si>
    <t>Serviciul de Ambulanta Neamt</t>
  </si>
  <si>
    <t>321_GN_2017</t>
  </si>
  <si>
    <t>B3=116,01</t>
  </si>
  <si>
    <t>328_GN_2017</t>
  </si>
  <si>
    <t xml:space="preserve">      
 B2 = 114,95 
 B3 = 114,95
</t>
  </si>
  <si>
    <t xml:space="preserve">B1 = 74,00 
B2 = 74,00 
B3 = 74,00 
B4 = 74,00
Pretul nu contine servicii   </t>
  </si>
  <si>
    <t>332_GN_2017</t>
  </si>
  <si>
    <t>Spitalul de Psihiatrie Voila</t>
  </si>
  <si>
    <t>B4=108,99</t>
  </si>
  <si>
    <t>322_GN_2017</t>
  </si>
  <si>
    <t>331_GN_2017</t>
  </si>
  <si>
    <t>B3=110,30</t>
  </si>
  <si>
    <t xml:space="preserve">    
 B3 = 109,13
 B4 = 109,13
 </t>
  </si>
  <si>
    <t>334_GN_2017</t>
  </si>
  <si>
    <t>Directia de Sanatate Publica Judeteana Bacau</t>
  </si>
  <si>
    <t xml:space="preserve">    
 B1 = 115,00
 B3 = 115,00
 </t>
  </si>
  <si>
    <t xml:space="preserve">Consiliul Judetean Neamt 
( si unitati in subordine) </t>
  </si>
  <si>
    <t>Spitalul Clinic de Ortopedie si TBC Osteoarticular"Foisor" Bucuresti</t>
  </si>
  <si>
    <r>
      <t xml:space="preserve">40 GN_2017 </t>
    </r>
    <r>
      <rPr>
        <b/>
        <sz val="11"/>
        <rFont val="Times New Roman"/>
        <family val="1"/>
      </rPr>
      <t>LOT A</t>
    </r>
  </si>
  <si>
    <r>
      <t xml:space="preserve">40 GN_2017 </t>
    </r>
    <r>
      <rPr>
        <b/>
        <sz val="11"/>
        <rFont val="Times New Roman"/>
        <family val="1"/>
      </rPr>
      <t>LOT B</t>
    </r>
  </si>
  <si>
    <r>
      <t xml:space="preserve">Registrul Auto Roman </t>
    </r>
    <r>
      <rPr>
        <sz val="11"/>
        <rFont val="Times New Roman"/>
        <family val="1"/>
      </rPr>
      <t>Lotul I</t>
    </r>
  </si>
  <si>
    <r>
      <t xml:space="preserve">Registrul Auto Roman </t>
    </r>
    <r>
      <rPr>
        <sz val="11"/>
        <rFont val="Times New Roman"/>
        <family val="1"/>
      </rPr>
      <t>Lotul II</t>
    </r>
  </si>
  <si>
    <t>346_GN_2017</t>
  </si>
  <si>
    <t>Spitalul Orasenesc Sfantul Dimitrie Targul Neamt</t>
  </si>
  <si>
    <t>345_GN_2017</t>
  </si>
  <si>
    <t>Universitatea Transilvania Brasov</t>
  </si>
  <si>
    <t>22.09.2017-22.09.2018</t>
  </si>
  <si>
    <t>B4=114,52</t>
  </si>
  <si>
    <t xml:space="preserve">B2=114,57
B3=110,17
B4=109,57
</t>
  </si>
  <si>
    <t>361_GN_2017</t>
  </si>
  <si>
    <t>Primaria Orasului Deta</t>
  </si>
  <si>
    <t>01.12.2017-01.12.2018</t>
  </si>
  <si>
    <t xml:space="preserve"> B1 = 110,00    
 B2 = 110,00 
 B3 = 110,00
</t>
  </si>
  <si>
    <t>366_GN_2017</t>
  </si>
  <si>
    <t>Primaria Rimnicu Sarat</t>
  </si>
  <si>
    <t xml:space="preserve">B1 = 110,04 
B2 = 110,04 
B3 = 110,04 
B4 = 110,04
  </t>
  </si>
  <si>
    <t>362_GN_2017</t>
  </si>
  <si>
    <t>03.10.2017-03.10.2018</t>
  </si>
  <si>
    <t>Primaria Caransebes</t>
  </si>
  <si>
    <t xml:space="preserve">
B2=115,08
B3=115,08
</t>
  </si>
  <si>
    <t>359_GN_2017</t>
  </si>
  <si>
    <t>01.10.2017-30.11.2018</t>
  </si>
  <si>
    <t xml:space="preserve">B1 = 72,80 
B2 = 72,80 
B3 = 72,80 
B4 = 72,80 
  </t>
  </si>
  <si>
    <t>409_GN_2017</t>
  </si>
  <si>
    <t xml:space="preserve">    
 B3 = 115,37
 B4 = 115,37
 </t>
  </si>
  <si>
    <t>413_GN_2017</t>
  </si>
  <si>
    <t>B3=114,21</t>
  </si>
  <si>
    <t>Liceul Tehnologic “SAVA BRANCOVICI”</t>
  </si>
  <si>
    <t>Consiliul Judetean Harghita
(si unitati in subordine)</t>
  </si>
  <si>
    <t>Inspectoratul de Politie al Judetului Braila</t>
  </si>
  <si>
    <t>403_FN_2017</t>
  </si>
  <si>
    <t xml:space="preserve">B1 = 114,21 
B2 = 114,21
B3 = 114,21
B4 = 114,21
  </t>
  </si>
  <si>
    <t>Sens Ordin ( V/C )</t>
  </si>
  <si>
    <r>
      <t xml:space="preserve">PIATA EN GROS       (GN fara servicii incluse)        </t>
    </r>
    <r>
      <rPr>
        <b/>
        <sz val="12"/>
        <color rgb="FFFF0000"/>
        <rFont val="Times New Roman"/>
        <family val="1"/>
      </rPr>
      <t>Platforma STEGN</t>
    </r>
  </si>
  <si>
    <t>AIK ENERGY LTD LONDRA SUCURSALA BUCURESTI</t>
  </si>
  <si>
    <t>V</t>
  </si>
  <si>
    <t>11.01.2019 - 01.04.2019</t>
  </si>
  <si>
    <t>IMPORT</t>
  </si>
  <si>
    <t>CIS GAZ SA</t>
  </si>
  <si>
    <t>C</t>
  </si>
  <si>
    <t>12.01.2019 - 01.02.2019</t>
  </si>
  <si>
    <t>INTERN</t>
  </si>
  <si>
    <t>DISTRIGAZ VEST SA</t>
  </si>
  <si>
    <t>15.01.2019 - 01.02.2019</t>
  </si>
  <si>
    <t>MONSSON TRADING</t>
  </si>
  <si>
    <t>18.01.2019 - 01.02.2019</t>
  </si>
  <si>
    <t>01.02.2019 - 01.04.2019</t>
  </si>
  <si>
    <t>INTERN+IMPORT</t>
  </si>
  <si>
    <t xml:space="preserve">  </t>
  </si>
  <si>
    <t>NOVA POWER &amp; GAS</t>
  </si>
  <si>
    <t xml:space="preserve"> C</t>
  </si>
  <si>
    <t>01.02.2019 - 01.03.2019</t>
  </si>
  <si>
    <t>SALGAZ</t>
  </si>
  <si>
    <t>GAZ VEST</t>
  </si>
  <si>
    <t>05.02.2019 - 16.02.2019</t>
  </si>
  <si>
    <t>NEXT ENERGY DISTRIBUTION</t>
  </si>
  <si>
    <t>01.03.2019 - 01.04.2019</t>
  </si>
  <si>
    <t>GAZ EST</t>
  </si>
  <si>
    <t>24.02.2019 - 01.03.2019</t>
  </si>
  <si>
    <t>25.02.2019 - 01.03.2019</t>
  </si>
  <si>
    <t>O,I, NR,</t>
  </si>
  <si>
    <t>01.03.2019 - 20.03.2019</t>
  </si>
  <si>
    <t>09.03.2019 - 20.03.2019</t>
  </si>
  <si>
    <t>ANULAT LA SOLICITAREA PARTILOR</t>
  </si>
  <si>
    <t>01.04.2019 - 01.05.2019</t>
  </si>
  <si>
    <t>PROGAZ P &amp; D CAMPINA</t>
  </si>
  <si>
    <t>ENERGY DISTRIBUTION SERVICES</t>
  </si>
  <si>
    <t>04.04.2019 - 01.05.2019</t>
  </si>
  <si>
    <t>FORAJ SONDE CRAIOVA</t>
  </si>
  <si>
    <t>05.04.2019 - 01.05.2019</t>
  </si>
  <si>
    <t>07.04.2019 - 01.05.2019</t>
  </si>
  <si>
    <t>ENTREX SERVICES</t>
  </si>
  <si>
    <t>01.05.2019 - 01.06.2019</t>
  </si>
  <si>
    <t>01.05.2019 - 01.10.2019</t>
  </si>
  <si>
    <t>CPL CONCORDIA FILIALA CLUJ</t>
  </si>
  <si>
    <t>05.05.2019 - 01.06.2019</t>
  </si>
  <si>
    <t>13.05.2019 - 20.05.2019</t>
  </si>
  <si>
    <t>20.05.2019 - 01.06.2019</t>
  </si>
  <si>
    <t>PADO GROUP INFRASTRUCTURES</t>
  </si>
  <si>
    <t>01.07.2019 - 01.10.2019</t>
  </si>
  <si>
    <t>17.06.2019 - 01.07.2019</t>
  </si>
  <si>
    <t>01.10.2019 - 01.04.2020</t>
  </si>
  <si>
    <t>STEGN</t>
  </si>
</sst>
</file>

<file path=xl/styles.xml><?xml version="1.0" encoding="utf-8"?>
<styleSheet xmlns="http://schemas.openxmlformats.org/spreadsheetml/2006/main">
  <numFmts count="3">
    <numFmt numFmtId="164" formatCode="[$-418]d\ mmmm\ yyyy;@"/>
    <numFmt numFmtId="165" formatCode="[$-F800]dddd\,\ mmmm\ dd\,\ yyyy"/>
    <numFmt numFmtId="166" formatCode="[$-409]d/mmm/yy;@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C00000"/>
      <name val="Times New Roman"/>
      <family val="1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2D05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Times New Roman"/>
      <family val="1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2" fillId="0" borderId="0"/>
    <xf numFmtId="0" fontId="1" fillId="0" borderId="0"/>
  </cellStyleXfs>
  <cellXfs count="136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4" fillId="0" borderId="2" xfId="0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9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" fontId="8" fillId="3" borderId="0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9" fillId="3" borderId="0" xfId="0" applyFont="1" applyFill="1"/>
    <xf numFmtId="3" fontId="6" fillId="3" borderId="1" xfId="0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" fontId="11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/>
    </xf>
    <xf numFmtId="0" fontId="12" fillId="0" borderId="0" xfId="0" applyFont="1"/>
    <xf numFmtId="4" fontId="9" fillId="0" borderId="0" xfId="0" applyNumberFormat="1" applyFont="1" applyFill="1"/>
    <xf numFmtId="4" fontId="9" fillId="0" borderId="0" xfId="0" applyNumberFormat="1" applyFont="1"/>
    <xf numFmtId="0" fontId="6" fillId="0" borderId="2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9" fillId="3" borderId="0" xfId="0" applyFont="1" applyFill="1"/>
    <xf numFmtId="1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4" fontId="6" fillId="0" borderId="0" xfId="0" applyNumberFormat="1" applyFont="1" applyAlignment="1"/>
    <xf numFmtId="0" fontId="3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0" fillId="0" borderId="0" xfId="0" applyBorder="1"/>
    <xf numFmtId="3" fontId="10" fillId="3" borderId="0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/>
    </xf>
    <xf numFmtId="0" fontId="25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right" vertical="center"/>
    </xf>
    <xf numFmtId="4" fontId="24" fillId="3" borderId="1" xfId="0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/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right" vertical="center"/>
    </xf>
    <xf numFmtId="4" fontId="24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1" fillId="0" borderId="0" xfId="0" applyFont="1" applyFill="1"/>
    <xf numFmtId="0" fontId="25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6" fontId="6" fillId="3" borderId="1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66" fontId="9" fillId="0" borderId="0" xfId="0" applyNumberFormat="1" applyFont="1" applyBorder="1"/>
    <xf numFmtId="166" fontId="0" fillId="0" borderId="0" xfId="0" applyNumberFormat="1" applyBorder="1"/>
    <xf numFmtId="0" fontId="25" fillId="2" borderId="0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istru%20Ordine%20Initiatoare%20DOAR%20pt%20gaze%20naturale_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7"/>
      <sheetName val="2016"/>
      <sheetName val="2015"/>
    </sheetNames>
    <sheetDataSet>
      <sheetData sheetId="0">
        <row r="324">
          <cell r="D324" t="str">
            <v>Spital Municipal Ploiesti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532"/>
  <sheetViews>
    <sheetView tabSelected="1" topLeftCell="B1" zoomScale="85" zoomScaleNormal="85" workbookViewId="0">
      <selection activeCell="E3" sqref="E3"/>
    </sheetView>
  </sheetViews>
  <sheetFormatPr defaultRowHeight="15"/>
  <cols>
    <col min="1" max="1" width="39.42578125" bestFit="1" customWidth="1"/>
    <col min="2" max="2" width="16.42578125" style="73" bestFit="1" customWidth="1"/>
    <col min="3" max="3" width="25" style="125" bestFit="1" customWidth="1"/>
    <col min="4" max="4" width="53.85546875" style="8" bestFit="1" customWidth="1"/>
    <col min="5" max="5" width="24.85546875" style="8" bestFit="1" customWidth="1"/>
    <col min="6" max="6" width="36.42578125" style="63" bestFit="1" customWidth="1"/>
    <col min="7" max="7" width="19.28515625" style="64" bestFit="1" customWidth="1"/>
    <col min="8" max="8" width="26" style="63" bestFit="1" customWidth="1"/>
    <col min="9" max="9" width="19.42578125" style="66" bestFit="1" customWidth="1"/>
    <col min="10" max="10" width="30.85546875" style="62" bestFit="1" customWidth="1"/>
    <col min="11" max="11" width="17.85546875" style="8" bestFit="1" customWidth="1"/>
    <col min="12" max="12" width="11.7109375" style="8" bestFit="1" customWidth="1"/>
    <col min="13" max="13" width="18" customWidth="1"/>
  </cols>
  <sheetData>
    <row r="1" spans="1:12">
      <c r="B1" s="133" t="s">
        <v>361</v>
      </c>
      <c r="C1" s="134"/>
      <c r="D1" s="134"/>
      <c r="E1" s="134"/>
      <c r="F1" s="134"/>
      <c r="G1" s="134"/>
      <c r="H1" s="134"/>
      <c r="I1" s="135"/>
    </row>
    <row r="2" spans="1:12" ht="28.5">
      <c r="A2" s="128" t="s">
        <v>312</v>
      </c>
      <c r="B2" s="76" t="s">
        <v>339</v>
      </c>
      <c r="C2" s="121" t="s">
        <v>1</v>
      </c>
      <c r="D2" s="69" t="s">
        <v>2</v>
      </c>
      <c r="E2" s="69" t="s">
        <v>311</v>
      </c>
      <c r="F2" s="69" t="s">
        <v>3</v>
      </c>
      <c r="G2" s="69" t="s">
        <v>4</v>
      </c>
      <c r="H2" s="69" t="s">
        <v>5</v>
      </c>
      <c r="I2" s="69" t="s">
        <v>6</v>
      </c>
      <c r="J2" s="65"/>
    </row>
    <row r="3" spans="1:12" s="44" customFormat="1" ht="30">
      <c r="A3" s="129"/>
      <c r="B3" s="77">
        <v>19742</v>
      </c>
      <c r="C3" s="122">
        <v>43475</v>
      </c>
      <c r="D3" s="71" t="s">
        <v>313</v>
      </c>
      <c r="E3" s="71" t="s">
        <v>314</v>
      </c>
      <c r="F3" s="70" t="s">
        <v>315</v>
      </c>
      <c r="G3" s="78">
        <v>101828</v>
      </c>
      <c r="H3" s="72">
        <v>127</v>
      </c>
      <c r="I3" s="70" t="s">
        <v>316</v>
      </c>
      <c r="J3" s="65"/>
      <c r="K3" s="8"/>
      <c r="L3" s="8"/>
    </row>
    <row r="4" spans="1:12" s="44" customFormat="1" ht="15.75">
      <c r="A4" s="79"/>
      <c r="B4" s="77">
        <v>19743</v>
      </c>
      <c r="C4" s="122">
        <v>43476</v>
      </c>
      <c r="D4" s="71" t="s">
        <v>317</v>
      </c>
      <c r="E4" s="71" t="s">
        <v>318</v>
      </c>
      <c r="F4" s="70" t="s">
        <v>319</v>
      </c>
      <c r="G4" s="78">
        <v>800</v>
      </c>
      <c r="H4" s="72">
        <v>135</v>
      </c>
      <c r="I4" s="70" t="s">
        <v>320</v>
      </c>
      <c r="J4" s="65"/>
      <c r="K4" s="8"/>
      <c r="L4" s="8"/>
    </row>
    <row r="5" spans="1:12" s="44" customFormat="1" ht="15.75">
      <c r="A5" s="80"/>
      <c r="B5" s="77">
        <v>19744</v>
      </c>
      <c r="C5" s="122">
        <v>43476</v>
      </c>
      <c r="D5" s="71" t="s">
        <v>321</v>
      </c>
      <c r="E5" s="71" t="s">
        <v>318</v>
      </c>
      <c r="F5" s="70" t="s">
        <v>322</v>
      </c>
      <c r="G5" s="78">
        <v>3400</v>
      </c>
      <c r="H5" s="72">
        <v>125</v>
      </c>
      <c r="I5" s="70" t="s">
        <v>320</v>
      </c>
      <c r="J5" s="65"/>
      <c r="K5" s="8"/>
      <c r="L5" s="8"/>
    </row>
    <row r="6" spans="1:12" s="44" customFormat="1" ht="15.75">
      <c r="A6" s="81"/>
      <c r="B6" s="77">
        <v>19745</v>
      </c>
      <c r="C6" s="122">
        <v>43479</v>
      </c>
      <c r="D6" s="71" t="s">
        <v>323</v>
      </c>
      <c r="E6" s="71" t="s">
        <v>318</v>
      </c>
      <c r="F6" s="70" t="s">
        <v>324</v>
      </c>
      <c r="G6" s="78">
        <v>70</v>
      </c>
      <c r="H6" s="72">
        <v>129.54</v>
      </c>
      <c r="I6" s="70" t="s">
        <v>320</v>
      </c>
      <c r="J6" s="65"/>
      <c r="K6" s="8"/>
      <c r="L6" s="8"/>
    </row>
    <row r="7" spans="1:12" s="44" customFormat="1" ht="15.75">
      <c r="A7" s="82"/>
      <c r="B7" s="77">
        <v>19746</v>
      </c>
      <c r="C7" s="122">
        <v>43480</v>
      </c>
      <c r="D7" s="71" t="s">
        <v>321</v>
      </c>
      <c r="E7" s="71" t="s">
        <v>318</v>
      </c>
      <c r="F7" s="70" t="s">
        <v>325</v>
      </c>
      <c r="G7" s="78">
        <v>9322</v>
      </c>
      <c r="H7" s="72">
        <v>125</v>
      </c>
      <c r="I7" s="70" t="s">
        <v>326</v>
      </c>
      <c r="J7" s="65"/>
      <c r="K7" s="8"/>
      <c r="L7" s="8"/>
    </row>
    <row r="8" spans="1:12" s="44" customFormat="1" ht="15.75">
      <c r="A8" s="83"/>
      <c r="B8" s="17">
        <v>19747</v>
      </c>
      <c r="C8" s="123">
        <v>43482</v>
      </c>
      <c r="D8" s="67" t="s">
        <v>328</v>
      </c>
      <c r="E8" s="67" t="s">
        <v>329</v>
      </c>
      <c r="F8" s="87" t="s">
        <v>330</v>
      </c>
      <c r="G8" s="88">
        <v>14000</v>
      </c>
      <c r="H8" s="89">
        <v>119.5</v>
      </c>
      <c r="I8" s="87" t="s">
        <v>316</v>
      </c>
      <c r="J8" s="65"/>
      <c r="K8" s="8"/>
      <c r="L8" s="8"/>
    </row>
    <row r="9" spans="1:12" s="44" customFormat="1" ht="15.75">
      <c r="A9" s="83"/>
      <c r="B9" s="17">
        <v>19748</v>
      </c>
      <c r="C9" s="123">
        <v>43482</v>
      </c>
      <c r="D9" s="67" t="s">
        <v>331</v>
      </c>
      <c r="E9" s="67" t="s">
        <v>318</v>
      </c>
      <c r="F9" s="87" t="s">
        <v>330</v>
      </c>
      <c r="G9" s="88">
        <v>3500</v>
      </c>
      <c r="H9" s="89">
        <v>125.5</v>
      </c>
      <c r="I9" s="87" t="s">
        <v>316</v>
      </c>
      <c r="J9" s="65"/>
      <c r="K9" s="8"/>
      <c r="L9" s="8"/>
    </row>
    <row r="10" spans="1:12" s="44" customFormat="1" ht="15.75">
      <c r="A10" s="84"/>
      <c r="B10" s="17">
        <v>19749</v>
      </c>
      <c r="C10" s="123">
        <v>43495</v>
      </c>
      <c r="D10" s="67" t="s">
        <v>328</v>
      </c>
      <c r="E10" s="67" t="s">
        <v>314</v>
      </c>
      <c r="F10" s="87" t="s">
        <v>330</v>
      </c>
      <c r="G10" s="88">
        <v>1512</v>
      </c>
      <c r="H10" s="89">
        <v>125</v>
      </c>
      <c r="I10" s="87" t="s">
        <v>316</v>
      </c>
      <c r="J10" s="65"/>
      <c r="K10" s="8"/>
      <c r="L10" s="8"/>
    </row>
    <row r="11" spans="1:12" s="44" customFormat="1" ht="30">
      <c r="A11" s="85"/>
      <c r="B11" s="95">
        <v>19750</v>
      </c>
      <c r="C11" s="122">
        <v>43500</v>
      </c>
      <c r="D11" s="71" t="s">
        <v>332</v>
      </c>
      <c r="E11" s="71" t="s">
        <v>318</v>
      </c>
      <c r="F11" s="70" t="s">
        <v>333</v>
      </c>
      <c r="G11" s="78">
        <v>5000</v>
      </c>
      <c r="H11" s="72">
        <v>122</v>
      </c>
      <c r="I11" s="70" t="s">
        <v>326</v>
      </c>
      <c r="J11" s="94" t="s">
        <v>342</v>
      </c>
      <c r="K11" s="8"/>
      <c r="L11" s="8"/>
    </row>
    <row r="12" spans="1:12" s="44" customFormat="1" ht="15.75">
      <c r="A12" s="86"/>
      <c r="B12" s="11">
        <v>19751</v>
      </c>
      <c r="C12" s="122">
        <v>43509</v>
      </c>
      <c r="D12" s="71" t="s">
        <v>334</v>
      </c>
      <c r="E12" s="71" t="s">
        <v>314</v>
      </c>
      <c r="F12" s="70" t="s">
        <v>335</v>
      </c>
      <c r="G12" s="78">
        <v>2015</v>
      </c>
      <c r="H12" s="72">
        <v>104.5</v>
      </c>
      <c r="I12" s="70" t="s">
        <v>320</v>
      </c>
      <c r="J12" s="65"/>
      <c r="K12" s="8"/>
      <c r="L12" s="8"/>
    </row>
    <row r="13" spans="1:12" s="44" customFormat="1" ht="15.75">
      <c r="A13" s="90"/>
      <c r="B13" s="17">
        <v>19752</v>
      </c>
      <c r="C13" s="123">
        <v>43517</v>
      </c>
      <c r="D13" s="67" t="s">
        <v>336</v>
      </c>
      <c r="E13" s="67" t="s">
        <v>314</v>
      </c>
      <c r="F13" s="87" t="s">
        <v>337</v>
      </c>
      <c r="G13" s="88">
        <v>3500</v>
      </c>
      <c r="H13" s="89">
        <v>98</v>
      </c>
      <c r="I13" s="87" t="s">
        <v>320</v>
      </c>
      <c r="J13" s="65"/>
      <c r="K13" s="8"/>
      <c r="L13" s="8"/>
    </row>
    <row r="14" spans="1:12" s="44" customFormat="1" ht="15.75">
      <c r="A14" s="92"/>
      <c r="B14" s="11">
        <v>19753</v>
      </c>
      <c r="C14" s="122">
        <v>43518</v>
      </c>
      <c r="D14" s="71" t="s">
        <v>336</v>
      </c>
      <c r="E14" s="71" t="s">
        <v>314</v>
      </c>
      <c r="F14" s="70" t="s">
        <v>338</v>
      </c>
      <c r="G14" s="78">
        <v>3000</v>
      </c>
      <c r="H14" s="72">
        <v>98</v>
      </c>
      <c r="I14" s="70" t="s">
        <v>320</v>
      </c>
      <c r="J14" s="65"/>
      <c r="K14" s="8"/>
      <c r="L14" s="8"/>
    </row>
    <row r="15" spans="1:12" s="44" customFormat="1" ht="15.75">
      <c r="A15" s="92"/>
      <c r="B15" s="11">
        <v>19754</v>
      </c>
      <c r="C15" s="122">
        <v>43523</v>
      </c>
      <c r="D15" s="71" t="s">
        <v>334</v>
      </c>
      <c r="E15" s="71" t="s">
        <v>314</v>
      </c>
      <c r="F15" s="70" t="s">
        <v>335</v>
      </c>
      <c r="G15" s="78">
        <v>3100</v>
      </c>
      <c r="H15" s="72">
        <v>95</v>
      </c>
      <c r="I15" s="70" t="s">
        <v>320</v>
      </c>
      <c r="J15" s="65"/>
      <c r="K15" s="8"/>
      <c r="L15" s="8"/>
    </row>
    <row r="16" spans="1:12" s="44" customFormat="1" ht="15.75">
      <c r="A16" s="91"/>
      <c r="B16" s="11">
        <v>19755</v>
      </c>
      <c r="C16" s="122">
        <v>43523</v>
      </c>
      <c r="D16" s="71" t="s">
        <v>336</v>
      </c>
      <c r="E16" s="71" t="s">
        <v>314</v>
      </c>
      <c r="F16" s="70" t="s">
        <v>340</v>
      </c>
      <c r="G16" s="78">
        <v>4000</v>
      </c>
      <c r="H16" s="72">
        <v>95</v>
      </c>
      <c r="I16" s="70" t="s">
        <v>320</v>
      </c>
      <c r="J16" s="65"/>
      <c r="K16" s="8"/>
      <c r="L16" s="8"/>
    </row>
    <row r="17" spans="1:12" s="44" customFormat="1" ht="15.75">
      <c r="A17" s="96"/>
      <c r="B17" s="11">
        <v>19756</v>
      </c>
      <c r="C17" s="122">
        <v>43530</v>
      </c>
      <c r="D17" s="71" t="s">
        <v>336</v>
      </c>
      <c r="E17" s="71" t="s">
        <v>314</v>
      </c>
      <c r="F17" s="70" t="s">
        <v>341</v>
      </c>
      <c r="G17" s="78">
        <v>1320</v>
      </c>
      <c r="H17" s="72">
        <v>92</v>
      </c>
      <c r="I17" s="70" t="s">
        <v>320</v>
      </c>
      <c r="J17" s="65"/>
      <c r="K17" s="8"/>
      <c r="L17" s="8"/>
    </row>
    <row r="18" spans="1:12" s="44" customFormat="1" ht="30">
      <c r="A18" s="96"/>
      <c r="B18" s="11">
        <v>19757</v>
      </c>
      <c r="C18" s="122">
        <v>43549</v>
      </c>
      <c r="D18" s="71" t="s">
        <v>313</v>
      </c>
      <c r="E18" s="71" t="s">
        <v>314</v>
      </c>
      <c r="F18" s="70" t="s">
        <v>343</v>
      </c>
      <c r="G18" s="78">
        <v>3000</v>
      </c>
      <c r="H18" s="72">
        <v>115</v>
      </c>
      <c r="I18" s="70" t="s">
        <v>316</v>
      </c>
      <c r="J18" s="65"/>
      <c r="K18" s="8"/>
      <c r="L18" s="8"/>
    </row>
    <row r="19" spans="1:12" s="44" customFormat="1" ht="15.75">
      <c r="A19" s="93"/>
      <c r="B19" s="11">
        <v>19758</v>
      </c>
      <c r="C19" s="122">
        <v>43550</v>
      </c>
      <c r="D19" s="71" t="s">
        <v>332</v>
      </c>
      <c r="E19" s="71" t="s">
        <v>318</v>
      </c>
      <c r="F19" s="70" t="s">
        <v>343</v>
      </c>
      <c r="G19" s="78">
        <v>1950</v>
      </c>
      <c r="H19" s="72">
        <v>113.5</v>
      </c>
      <c r="I19" s="70" t="s">
        <v>316</v>
      </c>
      <c r="J19" s="65"/>
      <c r="K19" s="8"/>
      <c r="L19" s="8"/>
    </row>
    <row r="20" spans="1:12" s="44" customFormat="1" ht="15.75">
      <c r="A20" s="97"/>
      <c r="B20" s="11">
        <v>19759</v>
      </c>
      <c r="C20" s="122">
        <v>43553</v>
      </c>
      <c r="D20" s="71" t="s">
        <v>331</v>
      </c>
      <c r="E20" s="71" t="s">
        <v>318</v>
      </c>
      <c r="F20" s="70" t="s">
        <v>343</v>
      </c>
      <c r="G20" s="78">
        <v>600</v>
      </c>
      <c r="H20" s="72">
        <v>110</v>
      </c>
      <c r="I20" s="70" t="s">
        <v>326</v>
      </c>
      <c r="J20" s="65"/>
      <c r="K20" s="8"/>
      <c r="L20" s="8"/>
    </row>
    <row r="21" spans="1:12" s="44" customFormat="1" ht="15.75">
      <c r="A21" s="97"/>
      <c r="B21" s="11">
        <v>19760</v>
      </c>
      <c r="C21" s="122">
        <v>43553</v>
      </c>
      <c r="D21" s="71" t="s">
        <v>344</v>
      </c>
      <c r="E21" s="71" t="s">
        <v>318</v>
      </c>
      <c r="F21" s="70" t="s">
        <v>343</v>
      </c>
      <c r="G21" s="78">
        <v>100</v>
      </c>
      <c r="H21" s="72">
        <v>110</v>
      </c>
      <c r="I21" s="70" t="s">
        <v>320</v>
      </c>
      <c r="J21" s="65"/>
      <c r="K21" s="8"/>
      <c r="L21" s="8"/>
    </row>
    <row r="22" spans="1:12" s="44" customFormat="1" ht="15.75">
      <c r="A22" s="98"/>
      <c r="B22" s="11">
        <v>19761</v>
      </c>
      <c r="C22" s="122">
        <v>43556</v>
      </c>
      <c r="D22" s="71" t="s">
        <v>345</v>
      </c>
      <c r="E22" s="71" t="s">
        <v>314</v>
      </c>
      <c r="F22" s="70" t="s">
        <v>346</v>
      </c>
      <c r="G22" s="78">
        <v>3000</v>
      </c>
      <c r="H22" s="72">
        <v>115</v>
      </c>
      <c r="I22" s="70" t="s">
        <v>320</v>
      </c>
      <c r="J22" s="65"/>
      <c r="K22" s="8"/>
      <c r="L22" s="8"/>
    </row>
    <row r="23" spans="1:12" s="44" customFormat="1" ht="15.75">
      <c r="A23" s="98"/>
      <c r="B23" s="11">
        <v>19762</v>
      </c>
      <c r="C23" s="122">
        <v>43556</v>
      </c>
      <c r="D23" s="71" t="s">
        <v>334</v>
      </c>
      <c r="E23" s="71" t="s">
        <v>318</v>
      </c>
      <c r="F23" s="70" t="s">
        <v>346</v>
      </c>
      <c r="G23" s="78">
        <v>3000</v>
      </c>
      <c r="H23" s="72">
        <v>85</v>
      </c>
      <c r="I23" s="70" t="s">
        <v>320</v>
      </c>
      <c r="J23" s="65"/>
      <c r="K23" s="8"/>
      <c r="L23" s="8"/>
    </row>
    <row r="24" spans="1:12" s="44" customFormat="1" ht="15.75">
      <c r="A24" s="99"/>
      <c r="B24" s="11">
        <v>19763</v>
      </c>
      <c r="C24" s="122">
        <v>43558</v>
      </c>
      <c r="D24" s="71" t="s">
        <v>347</v>
      </c>
      <c r="E24" s="71" t="s">
        <v>314</v>
      </c>
      <c r="F24" s="70" t="s">
        <v>348</v>
      </c>
      <c r="G24" s="78">
        <v>4600</v>
      </c>
      <c r="H24" s="72">
        <v>88</v>
      </c>
      <c r="I24" s="70" t="s">
        <v>320</v>
      </c>
      <c r="J24" s="65"/>
      <c r="K24" s="8"/>
      <c r="L24" s="8"/>
    </row>
    <row r="25" spans="1:12" s="44" customFormat="1" ht="15.75">
      <c r="A25" s="115"/>
      <c r="B25" s="11">
        <v>19764</v>
      </c>
      <c r="C25" s="122">
        <v>43560</v>
      </c>
      <c r="D25" s="71" t="s">
        <v>347</v>
      </c>
      <c r="E25" s="71" t="s">
        <v>314</v>
      </c>
      <c r="F25" s="70" t="s">
        <v>349</v>
      </c>
      <c r="G25" s="78">
        <v>2000</v>
      </c>
      <c r="H25" s="72">
        <v>87</v>
      </c>
      <c r="I25" s="70" t="s">
        <v>320</v>
      </c>
      <c r="J25" s="65"/>
      <c r="K25" s="8"/>
      <c r="L25" s="8"/>
    </row>
    <row r="26" spans="1:12" s="44" customFormat="1" ht="15.75">
      <c r="A26" s="116"/>
      <c r="B26" s="11">
        <v>19765</v>
      </c>
      <c r="C26" s="122">
        <v>43578</v>
      </c>
      <c r="D26" s="71" t="s">
        <v>347</v>
      </c>
      <c r="E26" s="71" t="s">
        <v>314</v>
      </c>
      <c r="F26" s="70" t="s">
        <v>351</v>
      </c>
      <c r="G26" s="78">
        <v>2630</v>
      </c>
      <c r="H26" s="72">
        <v>90</v>
      </c>
      <c r="I26" s="70" t="s">
        <v>320</v>
      </c>
      <c r="J26" s="65"/>
      <c r="K26" s="8"/>
      <c r="L26" s="8"/>
    </row>
    <row r="27" spans="1:12" s="44" customFormat="1" ht="15.75">
      <c r="A27" s="116"/>
      <c r="B27" s="11">
        <v>19766</v>
      </c>
      <c r="C27" s="122">
        <v>43578</v>
      </c>
      <c r="D27" s="71" t="s">
        <v>350</v>
      </c>
      <c r="E27" s="71" t="s">
        <v>318</v>
      </c>
      <c r="F27" s="70" t="s">
        <v>352</v>
      </c>
      <c r="G27" s="78">
        <v>1100</v>
      </c>
      <c r="H27" s="72">
        <v>106.68</v>
      </c>
      <c r="I27" s="70" t="s">
        <v>326</v>
      </c>
      <c r="J27" s="65"/>
      <c r="K27" s="8"/>
      <c r="L27" s="8"/>
    </row>
    <row r="28" spans="1:12" s="44" customFormat="1" ht="15.75">
      <c r="A28" s="117"/>
      <c r="B28" s="11">
        <v>19767</v>
      </c>
      <c r="C28" s="122">
        <v>43579</v>
      </c>
      <c r="D28" s="71" t="s">
        <v>353</v>
      </c>
      <c r="E28" s="71" t="s">
        <v>318</v>
      </c>
      <c r="F28" s="70" t="s">
        <v>351</v>
      </c>
      <c r="G28" s="78">
        <v>527</v>
      </c>
      <c r="H28" s="72">
        <v>108</v>
      </c>
      <c r="I28" s="70" t="s">
        <v>320</v>
      </c>
      <c r="J28" s="65"/>
      <c r="K28" s="8"/>
      <c r="L28" s="8"/>
    </row>
    <row r="29" spans="1:12" s="44" customFormat="1" ht="15.75">
      <c r="A29" s="118"/>
      <c r="B29" s="11">
        <v>19768</v>
      </c>
      <c r="C29" s="122">
        <v>43579</v>
      </c>
      <c r="D29" s="71" t="s">
        <v>336</v>
      </c>
      <c r="E29" s="71" t="s">
        <v>318</v>
      </c>
      <c r="F29" s="70" t="s">
        <v>351</v>
      </c>
      <c r="G29" s="78">
        <v>341</v>
      </c>
      <c r="H29" s="72">
        <v>109</v>
      </c>
      <c r="I29" s="70" t="s">
        <v>320</v>
      </c>
      <c r="J29" s="65"/>
      <c r="K29" s="8"/>
      <c r="L29" s="8"/>
    </row>
    <row r="30" spans="1:12" s="44" customFormat="1" ht="15.75">
      <c r="A30" s="119"/>
      <c r="B30" s="11">
        <v>19769</v>
      </c>
      <c r="C30" s="122">
        <v>43587</v>
      </c>
      <c r="D30" s="71" t="s">
        <v>344</v>
      </c>
      <c r="E30" s="71" t="s">
        <v>318</v>
      </c>
      <c r="F30" s="70" t="s">
        <v>354</v>
      </c>
      <c r="G30" s="78">
        <v>30</v>
      </c>
      <c r="H30" s="72">
        <v>100</v>
      </c>
      <c r="I30" s="70" t="s">
        <v>320</v>
      </c>
      <c r="J30" s="65"/>
      <c r="K30" s="8"/>
      <c r="L30" s="8"/>
    </row>
    <row r="31" spans="1:12" s="44" customFormat="1" ht="15.75">
      <c r="A31" s="120"/>
      <c r="B31" s="11">
        <v>19770</v>
      </c>
      <c r="C31" s="122">
        <v>43593</v>
      </c>
      <c r="D31" s="71" t="s">
        <v>321</v>
      </c>
      <c r="E31" s="71" t="s">
        <v>314</v>
      </c>
      <c r="F31" s="70" t="s">
        <v>355</v>
      </c>
      <c r="G31" s="78">
        <v>700</v>
      </c>
      <c r="H31" s="72">
        <v>110</v>
      </c>
      <c r="I31" s="70" t="s">
        <v>320</v>
      </c>
      <c r="J31" s="65"/>
      <c r="K31" s="8"/>
      <c r="L31" s="8"/>
    </row>
    <row r="32" spans="1:12" s="44" customFormat="1" ht="15.75">
      <c r="A32" s="120"/>
      <c r="B32" s="11">
        <v>19771</v>
      </c>
      <c r="C32" s="122">
        <v>43593</v>
      </c>
      <c r="D32" s="71" t="s">
        <v>321</v>
      </c>
      <c r="E32" s="71" t="s">
        <v>314</v>
      </c>
      <c r="F32" s="70" t="s">
        <v>356</v>
      </c>
      <c r="G32" s="78">
        <v>1000</v>
      </c>
      <c r="H32" s="72">
        <v>110</v>
      </c>
      <c r="I32" s="70" t="s">
        <v>320</v>
      </c>
      <c r="J32" s="65"/>
      <c r="K32" s="8"/>
      <c r="L32" s="8"/>
    </row>
    <row r="33" spans="1:12" s="44" customFormat="1" ht="15.75">
      <c r="A33" s="127"/>
      <c r="B33" s="11">
        <v>19772</v>
      </c>
      <c r="C33" s="122">
        <v>43628</v>
      </c>
      <c r="D33" s="71" t="s">
        <v>357</v>
      </c>
      <c r="E33" s="71" t="s">
        <v>318</v>
      </c>
      <c r="F33" s="70" t="s">
        <v>358</v>
      </c>
      <c r="G33" s="78">
        <v>150</v>
      </c>
      <c r="H33" s="72">
        <v>116</v>
      </c>
      <c r="I33" s="70" t="s">
        <v>320</v>
      </c>
      <c r="J33" s="65"/>
      <c r="K33" s="8"/>
      <c r="L33" s="8"/>
    </row>
    <row r="34" spans="1:12" s="44" customFormat="1" ht="15.75">
      <c r="A34" s="127"/>
      <c r="B34" s="11">
        <v>19773</v>
      </c>
      <c r="C34" s="122">
        <v>43628</v>
      </c>
      <c r="D34" s="71" t="s">
        <v>357</v>
      </c>
      <c r="E34" s="71" t="s">
        <v>318</v>
      </c>
      <c r="F34" s="70" t="s">
        <v>359</v>
      </c>
      <c r="G34" s="78">
        <v>10</v>
      </c>
      <c r="H34" s="72">
        <v>116</v>
      </c>
      <c r="I34" s="70" t="s">
        <v>320</v>
      </c>
      <c r="J34" s="65"/>
      <c r="K34" s="8"/>
      <c r="L34" s="8"/>
    </row>
    <row r="35" spans="1:12" s="44" customFormat="1" ht="15.75">
      <c r="A35" s="127"/>
      <c r="B35" s="11">
        <v>19774</v>
      </c>
      <c r="C35" s="122">
        <v>43629</v>
      </c>
      <c r="D35" s="71" t="s">
        <v>357</v>
      </c>
      <c r="E35" s="71" t="s">
        <v>318</v>
      </c>
      <c r="F35" s="70" t="s">
        <v>360</v>
      </c>
      <c r="G35" s="78">
        <v>1680</v>
      </c>
      <c r="H35" s="72">
        <v>116</v>
      </c>
      <c r="I35" s="70" t="s">
        <v>320</v>
      </c>
      <c r="J35" s="65"/>
      <c r="K35" s="8"/>
      <c r="L35" s="8"/>
    </row>
    <row r="36" spans="1:12" s="114" customFormat="1" ht="15.75">
      <c r="A36" s="112"/>
      <c r="B36" s="108"/>
      <c r="C36" s="124"/>
      <c r="D36" s="102"/>
      <c r="E36" s="102"/>
      <c r="F36" s="109"/>
      <c r="G36" s="110"/>
      <c r="H36" s="111"/>
      <c r="I36" s="109"/>
      <c r="J36" s="113"/>
      <c r="K36" s="14"/>
      <c r="L36" s="14"/>
    </row>
    <row r="37" spans="1:12">
      <c r="E37" s="37"/>
      <c r="F37" s="18" t="s">
        <v>127</v>
      </c>
      <c r="G37" s="75">
        <f>SUM(G3:G36)-G11</f>
        <v>177785</v>
      </c>
      <c r="H37" s="29"/>
      <c r="I37" s="12"/>
      <c r="J37" s="65"/>
      <c r="K37" s="34"/>
    </row>
    <row r="38" spans="1:12" s="107" customFormat="1">
      <c r="A38" s="101"/>
      <c r="B38" s="100"/>
      <c r="C38" s="124"/>
      <c r="D38" s="102"/>
      <c r="E38" s="100"/>
      <c r="F38" s="100"/>
      <c r="G38" s="103"/>
      <c r="H38" s="104"/>
      <c r="I38" s="100"/>
      <c r="J38" s="105"/>
      <c r="K38" s="106"/>
      <c r="L38" s="14"/>
    </row>
    <row r="39" spans="1:12">
      <c r="F39" s="62"/>
      <c r="H39" s="62"/>
      <c r="K39"/>
      <c r="L39"/>
    </row>
    <row r="40" spans="1:12">
      <c r="F40" s="62"/>
      <c r="H40" s="62" t="s">
        <v>327</v>
      </c>
      <c r="K40"/>
      <c r="L40"/>
    </row>
    <row r="41" spans="1:12">
      <c r="F41" s="62"/>
      <c r="G41" s="68"/>
      <c r="H41" s="62"/>
      <c r="K41"/>
      <c r="L41"/>
    </row>
    <row r="42" spans="1:12">
      <c r="F42" s="62"/>
      <c r="H42" s="62"/>
      <c r="K42"/>
      <c r="L42"/>
    </row>
    <row r="43" spans="1:12">
      <c r="F43" s="62"/>
      <c r="H43" s="62"/>
      <c r="K43"/>
      <c r="L43"/>
    </row>
    <row r="44" spans="1:12">
      <c r="F44" s="62"/>
      <c r="H44" s="62"/>
      <c r="K44"/>
      <c r="L44"/>
    </row>
    <row r="45" spans="1:12">
      <c r="F45" s="62"/>
      <c r="H45" s="62"/>
      <c r="K45"/>
      <c r="L45"/>
    </row>
    <row r="46" spans="1:12">
      <c r="F46" s="62"/>
      <c r="H46" s="62"/>
      <c r="I46" s="62"/>
      <c r="K46"/>
      <c r="L46"/>
    </row>
    <row r="47" spans="1:12">
      <c r="F47" s="62"/>
      <c r="H47" s="62"/>
      <c r="I47" s="62"/>
      <c r="K47"/>
      <c r="L47"/>
    </row>
    <row r="48" spans="1:12">
      <c r="F48" s="62"/>
      <c r="H48" s="62"/>
      <c r="I48" s="62"/>
      <c r="K48"/>
      <c r="L48"/>
    </row>
    <row r="49" spans="2:12">
      <c r="F49" s="62"/>
      <c r="H49" s="62"/>
      <c r="I49" s="62"/>
      <c r="K49"/>
      <c r="L49"/>
    </row>
    <row r="50" spans="2:12">
      <c r="F50" s="62"/>
      <c r="H50" s="62"/>
      <c r="I50" s="62"/>
      <c r="K50"/>
      <c r="L50"/>
    </row>
    <row r="51" spans="2:12">
      <c r="B51" s="74"/>
      <c r="C51" s="126"/>
      <c r="D51"/>
      <c r="E51"/>
      <c r="F51" s="62"/>
      <c r="H51" s="62"/>
      <c r="I51" s="62"/>
      <c r="J51"/>
      <c r="K51"/>
      <c r="L51"/>
    </row>
    <row r="52" spans="2:12">
      <c r="B52" s="74"/>
      <c r="C52" s="126"/>
      <c r="D52"/>
      <c r="E52"/>
      <c r="F52" s="62"/>
      <c r="H52" s="62"/>
      <c r="I52" s="62"/>
      <c r="J52"/>
      <c r="K52"/>
      <c r="L52"/>
    </row>
    <row r="53" spans="2:12">
      <c r="B53" s="74"/>
      <c r="C53" s="126"/>
      <c r="D53"/>
      <c r="E53"/>
      <c r="F53" s="62"/>
      <c r="H53" s="62"/>
      <c r="I53" s="62"/>
      <c r="J53"/>
      <c r="K53"/>
      <c r="L53"/>
    </row>
    <row r="54" spans="2:12">
      <c r="B54" s="74"/>
      <c r="C54" s="126"/>
      <c r="D54"/>
      <c r="E54"/>
      <c r="F54" s="62"/>
      <c r="H54" s="62"/>
      <c r="I54" s="62"/>
      <c r="J54"/>
      <c r="K54"/>
      <c r="L54"/>
    </row>
    <row r="55" spans="2:12">
      <c r="B55" s="74"/>
      <c r="C55" s="126"/>
      <c r="D55"/>
      <c r="E55"/>
      <c r="F55" s="62"/>
      <c r="H55" s="62"/>
      <c r="I55" s="62"/>
      <c r="J55"/>
      <c r="K55"/>
      <c r="L55"/>
    </row>
    <row r="56" spans="2:12">
      <c r="B56" s="74"/>
      <c r="C56" s="126"/>
      <c r="D56"/>
      <c r="E56"/>
      <c r="F56" s="62"/>
      <c r="H56" s="62"/>
      <c r="I56" s="62"/>
      <c r="J56"/>
      <c r="K56"/>
      <c r="L56"/>
    </row>
    <row r="57" spans="2:12">
      <c r="B57" s="74"/>
      <c r="C57" s="126"/>
      <c r="D57"/>
      <c r="E57"/>
      <c r="F57" s="62"/>
      <c r="H57" s="62"/>
      <c r="I57" s="62"/>
      <c r="J57"/>
      <c r="K57"/>
      <c r="L57"/>
    </row>
    <row r="58" spans="2:12">
      <c r="B58" s="74"/>
      <c r="C58" s="126"/>
      <c r="D58"/>
      <c r="E58"/>
      <c r="F58" s="62"/>
      <c r="H58" s="62"/>
      <c r="I58" s="62"/>
      <c r="J58"/>
      <c r="K58"/>
      <c r="L58"/>
    </row>
    <row r="59" spans="2:12">
      <c r="B59" s="74"/>
      <c r="C59" s="126"/>
      <c r="D59"/>
      <c r="E59"/>
      <c r="F59" s="62"/>
      <c r="H59" s="62"/>
      <c r="I59" s="62"/>
      <c r="J59"/>
      <c r="K59"/>
      <c r="L59"/>
    </row>
    <row r="60" spans="2:12">
      <c r="B60" s="74"/>
      <c r="C60" s="126"/>
      <c r="D60"/>
      <c r="E60"/>
      <c r="F60" s="62"/>
      <c r="H60" s="62"/>
      <c r="I60" s="62"/>
      <c r="J60"/>
      <c r="K60"/>
      <c r="L60"/>
    </row>
    <row r="61" spans="2:12">
      <c r="B61" s="74"/>
      <c r="C61" s="126"/>
      <c r="D61"/>
      <c r="E61"/>
      <c r="F61" s="62"/>
      <c r="H61" s="62"/>
      <c r="I61" s="62"/>
      <c r="J61"/>
      <c r="K61"/>
      <c r="L61"/>
    </row>
    <row r="62" spans="2:12">
      <c r="B62" s="74"/>
      <c r="C62" s="126"/>
      <c r="D62"/>
      <c r="E62"/>
      <c r="F62" s="62"/>
      <c r="H62" s="62"/>
      <c r="I62" s="62"/>
      <c r="J62"/>
      <c r="K62"/>
      <c r="L62"/>
    </row>
    <row r="63" spans="2:12">
      <c r="B63" s="74"/>
      <c r="C63" s="126"/>
      <c r="D63"/>
      <c r="E63"/>
      <c r="F63" s="62"/>
      <c r="H63" s="62"/>
      <c r="I63" s="62"/>
      <c r="J63"/>
      <c r="K63"/>
      <c r="L63"/>
    </row>
    <row r="64" spans="2:12">
      <c r="B64" s="74"/>
      <c r="C64" s="126"/>
      <c r="D64"/>
      <c r="E64"/>
      <c r="F64" s="62"/>
      <c r="H64" s="62"/>
      <c r="I64" s="62"/>
      <c r="J64"/>
      <c r="K64"/>
      <c r="L64"/>
    </row>
    <row r="65" spans="2:12">
      <c r="B65" s="74"/>
      <c r="C65" s="126"/>
      <c r="D65"/>
      <c r="E65"/>
      <c r="F65" s="62"/>
      <c r="H65" s="62"/>
      <c r="I65" s="62"/>
      <c r="J65"/>
      <c r="K65"/>
      <c r="L65"/>
    </row>
    <row r="66" spans="2:12">
      <c r="B66" s="74"/>
      <c r="C66" s="126"/>
      <c r="D66"/>
      <c r="E66"/>
      <c r="F66" s="62"/>
      <c r="H66" s="62"/>
      <c r="I66" s="62"/>
      <c r="J66"/>
      <c r="K66"/>
      <c r="L66"/>
    </row>
    <row r="67" spans="2:12">
      <c r="B67" s="74"/>
      <c r="C67" s="126"/>
      <c r="D67"/>
      <c r="E67"/>
      <c r="F67" s="62"/>
      <c r="H67" s="62"/>
      <c r="I67" s="62"/>
      <c r="J67"/>
      <c r="K67"/>
      <c r="L67"/>
    </row>
    <row r="68" spans="2:12">
      <c r="B68" s="74"/>
      <c r="C68" s="126"/>
      <c r="D68"/>
      <c r="E68"/>
      <c r="F68" s="62"/>
      <c r="H68" s="62"/>
      <c r="I68" s="62"/>
      <c r="J68"/>
      <c r="K68"/>
      <c r="L68"/>
    </row>
    <row r="69" spans="2:12">
      <c r="B69" s="74"/>
      <c r="C69" s="126"/>
      <c r="D69"/>
      <c r="E69"/>
      <c r="F69" s="62"/>
      <c r="H69" s="62"/>
      <c r="I69" s="62"/>
      <c r="J69"/>
      <c r="K69"/>
      <c r="L69"/>
    </row>
    <row r="70" spans="2:12">
      <c r="B70" s="74"/>
      <c r="C70" s="126"/>
      <c r="D70"/>
      <c r="E70"/>
      <c r="F70" s="62"/>
      <c r="H70" s="62"/>
      <c r="I70" s="62"/>
      <c r="J70"/>
      <c r="K70"/>
      <c r="L70"/>
    </row>
    <row r="71" spans="2:12">
      <c r="B71" s="74"/>
      <c r="C71" s="126"/>
      <c r="D71"/>
      <c r="E71"/>
      <c r="F71" s="62"/>
      <c r="H71" s="62"/>
      <c r="I71" s="62"/>
      <c r="J71"/>
      <c r="K71"/>
      <c r="L71"/>
    </row>
    <row r="72" spans="2:12">
      <c r="B72" s="74"/>
      <c r="C72" s="126"/>
      <c r="D72"/>
      <c r="E72"/>
      <c r="F72" s="62"/>
      <c r="H72" s="62"/>
      <c r="I72" s="62"/>
      <c r="J72"/>
      <c r="K72"/>
      <c r="L72"/>
    </row>
    <row r="73" spans="2:12">
      <c r="B73" s="74"/>
      <c r="C73" s="126"/>
      <c r="D73"/>
      <c r="E73"/>
      <c r="F73" s="62"/>
      <c r="H73" s="62"/>
      <c r="I73" s="62"/>
      <c r="J73"/>
      <c r="K73"/>
      <c r="L73"/>
    </row>
    <row r="74" spans="2:12">
      <c r="B74" s="74"/>
      <c r="C74" s="126"/>
      <c r="D74"/>
      <c r="E74"/>
      <c r="F74" s="62"/>
      <c r="H74" s="62"/>
      <c r="I74" s="62"/>
      <c r="J74"/>
      <c r="K74"/>
      <c r="L74"/>
    </row>
    <row r="75" spans="2:12">
      <c r="B75" s="74"/>
      <c r="C75" s="126"/>
      <c r="D75"/>
      <c r="E75"/>
      <c r="F75" s="62"/>
      <c r="H75" s="62"/>
      <c r="I75" s="62"/>
      <c r="J75"/>
      <c r="K75"/>
      <c r="L75"/>
    </row>
    <row r="76" spans="2:12">
      <c r="B76" s="74"/>
      <c r="C76" s="126"/>
      <c r="D76"/>
      <c r="E76"/>
      <c r="F76" s="62"/>
      <c r="H76" s="62"/>
      <c r="I76" s="62"/>
      <c r="J76"/>
      <c r="K76"/>
      <c r="L76"/>
    </row>
    <row r="77" spans="2:12">
      <c r="B77" s="74"/>
      <c r="C77" s="126"/>
      <c r="D77"/>
      <c r="E77"/>
      <c r="F77" s="62"/>
      <c r="H77" s="62"/>
      <c r="I77" s="62"/>
      <c r="J77"/>
      <c r="K77"/>
      <c r="L77"/>
    </row>
    <row r="78" spans="2:12">
      <c r="B78" s="74"/>
      <c r="C78" s="126"/>
      <c r="D78"/>
      <c r="E78"/>
      <c r="F78" s="62"/>
      <c r="H78" s="62"/>
      <c r="I78" s="62"/>
      <c r="J78"/>
      <c r="K78"/>
      <c r="L78"/>
    </row>
    <row r="79" spans="2:12">
      <c r="B79" s="74"/>
      <c r="C79" s="126"/>
      <c r="D79"/>
      <c r="E79"/>
      <c r="F79" s="62"/>
      <c r="H79" s="62"/>
      <c r="I79" s="62"/>
      <c r="J79"/>
      <c r="K79"/>
      <c r="L79"/>
    </row>
    <row r="80" spans="2:12">
      <c r="B80" s="74"/>
      <c r="C80" s="126"/>
      <c r="D80"/>
      <c r="E80"/>
      <c r="F80" s="62"/>
      <c r="H80" s="62"/>
      <c r="I80" s="62"/>
      <c r="J80"/>
      <c r="K80"/>
      <c r="L80"/>
    </row>
    <row r="81" spans="2:12">
      <c r="B81" s="74"/>
      <c r="C81" s="126"/>
      <c r="D81"/>
      <c r="E81"/>
      <c r="F81" s="62"/>
      <c r="H81" s="62"/>
      <c r="I81" s="62"/>
      <c r="J81"/>
      <c r="K81"/>
      <c r="L81"/>
    </row>
    <row r="82" spans="2:12">
      <c r="B82" s="74"/>
      <c r="C82" s="126"/>
      <c r="D82"/>
      <c r="E82"/>
      <c r="F82" s="62"/>
      <c r="H82" s="62"/>
      <c r="I82" s="62"/>
      <c r="J82"/>
      <c r="K82"/>
      <c r="L82"/>
    </row>
    <row r="83" spans="2:12">
      <c r="B83" s="74"/>
      <c r="C83" s="126"/>
      <c r="D83"/>
      <c r="E83"/>
      <c r="F83" s="62"/>
      <c r="H83" s="62"/>
      <c r="I83" s="62"/>
      <c r="J83"/>
      <c r="K83"/>
      <c r="L83"/>
    </row>
    <row r="84" spans="2:12">
      <c r="B84" s="74"/>
      <c r="C84" s="126"/>
      <c r="D84"/>
      <c r="E84"/>
      <c r="F84" s="62"/>
      <c r="H84" s="62"/>
      <c r="I84" s="62"/>
      <c r="J84"/>
      <c r="K84"/>
      <c r="L84"/>
    </row>
    <row r="85" spans="2:12">
      <c r="B85" s="74"/>
      <c r="C85" s="126"/>
      <c r="D85"/>
      <c r="E85"/>
      <c r="F85" s="62"/>
      <c r="H85" s="62"/>
      <c r="I85" s="62"/>
      <c r="J85"/>
      <c r="K85"/>
      <c r="L85"/>
    </row>
    <row r="86" spans="2:12">
      <c r="B86" s="74"/>
      <c r="C86" s="126"/>
      <c r="D86"/>
      <c r="E86"/>
      <c r="F86" s="62"/>
      <c r="H86" s="62"/>
      <c r="I86" s="62"/>
      <c r="J86"/>
      <c r="K86"/>
      <c r="L86"/>
    </row>
    <row r="87" spans="2:12">
      <c r="B87" s="74"/>
      <c r="C87" s="126"/>
      <c r="D87"/>
      <c r="E87"/>
      <c r="F87" s="62"/>
      <c r="H87" s="62"/>
      <c r="I87" s="62"/>
      <c r="J87"/>
      <c r="K87"/>
      <c r="L87"/>
    </row>
    <row r="88" spans="2:12">
      <c r="B88" s="74"/>
      <c r="C88" s="126"/>
      <c r="D88"/>
      <c r="E88"/>
      <c r="F88" s="62"/>
      <c r="H88" s="62"/>
      <c r="I88" s="62"/>
      <c r="J88"/>
      <c r="K88"/>
      <c r="L88"/>
    </row>
    <row r="89" spans="2:12">
      <c r="B89" s="74"/>
      <c r="C89" s="126"/>
      <c r="D89"/>
      <c r="E89"/>
      <c r="F89" s="62"/>
      <c r="H89" s="62"/>
      <c r="I89" s="62"/>
      <c r="J89"/>
      <c r="K89"/>
      <c r="L89"/>
    </row>
    <row r="90" spans="2:12">
      <c r="B90" s="74"/>
      <c r="C90" s="126"/>
      <c r="D90"/>
      <c r="E90"/>
      <c r="F90" s="62"/>
      <c r="H90" s="62"/>
      <c r="I90" s="62"/>
      <c r="J90"/>
      <c r="K90"/>
      <c r="L90"/>
    </row>
    <row r="91" spans="2:12">
      <c r="B91" s="74"/>
      <c r="C91" s="126"/>
      <c r="D91"/>
      <c r="E91"/>
      <c r="F91" s="62"/>
      <c r="H91" s="62"/>
      <c r="I91" s="62"/>
      <c r="J91"/>
      <c r="K91"/>
      <c r="L91"/>
    </row>
    <row r="92" spans="2:12">
      <c r="B92" s="74"/>
      <c r="C92" s="126"/>
      <c r="D92"/>
      <c r="E92"/>
      <c r="F92" s="62"/>
      <c r="H92" s="62"/>
      <c r="I92" s="62"/>
      <c r="J92"/>
      <c r="K92"/>
      <c r="L92"/>
    </row>
    <row r="93" spans="2:12">
      <c r="B93" s="74"/>
      <c r="C93" s="126"/>
      <c r="D93"/>
      <c r="E93"/>
      <c r="F93" s="62"/>
      <c r="H93" s="62"/>
      <c r="I93" s="62"/>
      <c r="J93"/>
      <c r="K93"/>
      <c r="L93"/>
    </row>
    <row r="94" spans="2:12">
      <c r="B94" s="74"/>
      <c r="C94" s="126"/>
      <c r="D94"/>
      <c r="E94"/>
      <c r="F94" s="62"/>
      <c r="H94" s="62"/>
      <c r="I94" s="62"/>
      <c r="J94"/>
      <c r="K94"/>
      <c r="L94"/>
    </row>
    <row r="95" spans="2:12">
      <c r="B95" s="74"/>
      <c r="C95" s="126"/>
      <c r="D95"/>
      <c r="E95"/>
      <c r="F95" s="62"/>
      <c r="H95" s="62"/>
      <c r="I95" s="62"/>
      <c r="J95"/>
      <c r="K95"/>
      <c r="L95"/>
    </row>
    <row r="96" spans="2:12">
      <c r="B96" s="74"/>
      <c r="C96" s="126"/>
      <c r="D96"/>
      <c r="E96"/>
      <c r="F96" s="62"/>
      <c r="H96" s="62"/>
      <c r="I96" s="62"/>
      <c r="J96"/>
      <c r="K96"/>
      <c r="L96"/>
    </row>
    <row r="97" spans="2:12">
      <c r="B97" s="74"/>
      <c r="C97" s="126"/>
      <c r="D97"/>
      <c r="E97"/>
      <c r="F97" s="62"/>
      <c r="H97" s="62"/>
      <c r="I97" s="62"/>
      <c r="J97"/>
      <c r="K97"/>
      <c r="L97"/>
    </row>
    <row r="98" spans="2:12">
      <c r="B98" s="74"/>
      <c r="C98" s="126"/>
      <c r="D98"/>
      <c r="E98"/>
      <c r="F98" s="62"/>
      <c r="H98" s="62"/>
      <c r="I98" s="62"/>
      <c r="J98"/>
      <c r="K98"/>
      <c r="L98"/>
    </row>
    <row r="99" spans="2:12">
      <c r="B99" s="74"/>
      <c r="C99" s="126"/>
      <c r="D99"/>
      <c r="E99"/>
      <c r="F99" s="62"/>
      <c r="H99" s="62"/>
      <c r="I99" s="62"/>
      <c r="J99"/>
      <c r="K99"/>
      <c r="L99"/>
    </row>
    <row r="100" spans="2:12">
      <c r="B100" s="74"/>
      <c r="C100" s="126"/>
      <c r="D100"/>
      <c r="E100"/>
      <c r="F100" s="62"/>
      <c r="H100" s="62"/>
      <c r="I100" s="62"/>
      <c r="J100"/>
      <c r="K100"/>
      <c r="L100"/>
    </row>
    <row r="101" spans="2:12">
      <c r="B101" s="74"/>
      <c r="C101" s="126"/>
      <c r="D101"/>
      <c r="E101"/>
      <c r="F101" s="62"/>
      <c r="H101" s="62"/>
      <c r="I101" s="62"/>
      <c r="J101"/>
      <c r="K101"/>
      <c r="L101"/>
    </row>
    <row r="102" spans="2:12">
      <c r="B102" s="74"/>
      <c r="C102" s="126"/>
      <c r="D102"/>
      <c r="E102"/>
      <c r="F102" s="62"/>
      <c r="H102" s="62"/>
      <c r="I102" s="62"/>
      <c r="J102"/>
      <c r="K102"/>
      <c r="L102"/>
    </row>
    <row r="103" spans="2:12">
      <c r="B103" s="74"/>
      <c r="C103" s="126"/>
      <c r="D103"/>
      <c r="E103"/>
      <c r="F103" s="62"/>
      <c r="H103" s="62"/>
      <c r="I103" s="62"/>
      <c r="J103"/>
      <c r="K103"/>
      <c r="L103"/>
    </row>
    <row r="104" spans="2:12">
      <c r="B104" s="74"/>
      <c r="C104" s="126"/>
      <c r="D104"/>
      <c r="E104"/>
      <c r="F104" s="62"/>
      <c r="H104" s="62"/>
      <c r="I104" s="62"/>
      <c r="J104"/>
      <c r="K104"/>
      <c r="L104"/>
    </row>
    <row r="105" spans="2:12">
      <c r="B105" s="74"/>
      <c r="C105" s="126"/>
      <c r="D105"/>
      <c r="E105"/>
      <c r="F105" s="62"/>
      <c r="H105" s="62"/>
      <c r="I105" s="62"/>
      <c r="J105"/>
      <c r="K105"/>
      <c r="L105"/>
    </row>
    <row r="106" spans="2:12">
      <c r="B106" s="74"/>
      <c r="C106" s="126"/>
      <c r="D106"/>
      <c r="E106"/>
      <c r="F106" s="62"/>
      <c r="H106" s="62"/>
      <c r="I106" s="62"/>
      <c r="J106"/>
      <c r="K106"/>
      <c r="L106"/>
    </row>
    <row r="107" spans="2:12">
      <c r="B107" s="74"/>
      <c r="C107" s="126"/>
      <c r="D107"/>
      <c r="E107"/>
      <c r="F107" s="62"/>
      <c r="H107" s="62"/>
      <c r="I107" s="62"/>
      <c r="J107"/>
      <c r="K107"/>
      <c r="L107"/>
    </row>
    <row r="108" spans="2:12">
      <c r="B108" s="74"/>
      <c r="C108" s="126"/>
      <c r="D108"/>
      <c r="E108"/>
      <c r="F108" s="62"/>
      <c r="H108" s="62"/>
      <c r="I108" s="62"/>
      <c r="J108"/>
      <c r="K108"/>
      <c r="L108"/>
    </row>
    <row r="109" spans="2:12">
      <c r="B109" s="74"/>
      <c r="C109" s="126"/>
      <c r="D109"/>
      <c r="E109"/>
      <c r="F109" s="62"/>
      <c r="H109" s="62"/>
      <c r="I109" s="62"/>
      <c r="J109"/>
      <c r="K109"/>
      <c r="L109"/>
    </row>
    <row r="110" spans="2:12">
      <c r="B110" s="74"/>
      <c r="C110" s="126"/>
      <c r="D110"/>
      <c r="E110"/>
      <c r="F110" s="62"/>
      <c r="H110" s="62"/>
      <c r="I110" s="62"/>
      <c r="J110"/>
      <c r="K110"/>
      <c r="L110"/>
    </row>
    <row r="111" spans="2:12">
      <c r="B111" s="74"/>
      <c r="C111" s="126"/>
      <c r="D111"/>
      <c r="E111"/>
      <c r="F111" s="62"/>
      <c r="H111" s="62"/>
      <c r="I111" s="62"/>
      <c r="J111"/>
      <c r="K111"/>
      <c r="L111"/>
    </row>
    <row r="112" spans="2:12">
      <c r="B112" s="74"/>
      <c r="C112" s="126"/>
      <c r="D112"/>
      <c r="E112"/>
      <c r="F112" s="62"/>
      <c r="H112" s="62"/>
      <c r="I112" s="62"/>
      <c r="J112"/>
      <c r="K112"/>
      <c r="L112"/>
    </row>
    <row r="113" spans="2:12">
      <c r="B113" s="74"/>
      <c r="C113" s="126"/>
      <c r="D113"/>
      <c r="E113"/>
      <c r="F113" s="62"/>
      <c r="H113" s="62"/>
      <c r="I113" s="62"/>
      <c r="J113"/>
      <c r="K113"/>
      <c r="L113"/>
    </row>
    <row r="114" spans="2:12">
      <c r="B114" s="74"/>
      <c r="C114" s="126"/>
      <c r="D114"/>
      <c r="E114"/>
      <c r="F114" s="62"/>
      <c r="H114" s="62"/>
      <c r="I114" s="62"/>
      <c r="J114"/>
      <c r="K114"/>
      <c r="L114"/>
    </row>
    <row r="115" spans="2:12">
      <c r="B115" s="74"/>
      <c r="C115" s="126"/>
      <c r="D115"/>
      <c r="E115"/>
      <c r="F115" s="62"/>
      <c r="H115" s="62"/>
      <c r="I115" s="62"/>
      <c r="J115"/>
      <c r="K115"/>
      <c r="L115"/>
    </row>
    <row r="116" spans="2:12">
      <c r="B116" s="74"/>
      <c r="C116" s="126"/>
      <c r="D116"/>
      <c r="E116"/>
      <c r="F116" s="62"/>
      <c r="H116" s="62"/>
      <c r="I116" s="62"/>
      <c r="J116"/>
      <c r="K116"/>
      <c r="L116"/>
    </row>
    <row r="117" spans="2:12">
      <c r="B117" s="74"/>
      <c r="C117" s="126"/>
      <c r="D117"/>
      <c r="E117"/>
      <c r="F117" s="62"/>
      <c r="H117" s="62"/>
      <c r="I117" s="62"/>
      <c r="J117"/>
      <c r="K117"/>
      <c r="L117"/>
    </row>
    <row r="118" spans="2:12">
      <c r="B118" s="74"/>
      <c r="C118" s="126"/>
      <c r="D118"/>
      <c r="E118"/>
      <c r="F118" s="62"/>
      <c r="H118" s="62"/>
      <c r="I118" s="62"/>
      <c r="J118"/>
      <c r="K118"/>
      <c r="L118"/>
    </row>
    <row r="119" spans="2:12">
      <c r="B119" s="74"/>
      <c r="C119" s="126"/>
      <c r="D119"/>
      <c r="E119"/>
      <c r="F119" s="62"/>
      <c r="H119" s="62"/>
      <c r="I119" s="62"/>
      <c r="J119"/>
      <c r="K119"/>
      <c r="L119"/>
    </row>
    <row r="120" spans="2:12">
      <c r="B120" s="74"/>
      <c r="C120" s="126"/>
      <c r="D120"/>
      <c r="E120"/>
      <c r="F120" s="62"/>
      <c r="H120" s="62"/>
      <c r="I120" s="62"/>
      <c r="J120"/>
      <c r="K120"/>
      <c r="L120"/>
    </row>
    <row r="121" spans="2:12">
      <c r="B121" s="74"/>
      <c r="C121" s="126"/>
      <c r="D121"/>
      <c r="E121"/>
      <c r="F121" s="62"/>
      <c r="H121" s="62"/>
      <c r="I121" s="62"/>
      <c r="J121"/>
      <c r="K121"/>
      <c r="L121"/>
    </row>
    <row r="122" spans="2:12">
      <c r="B122" s="74"/>
      <c r="C122" s="126"/>
      <c r="D122"/>
      <c r="E122"/>
      <c r="F122" s="62"/>
      <c r="H122" s="62"/>
      <c r="I122" s="62"/>
      <c r="J122"/>
      <c r="K122"/>
      <c r="L122"/>
    </row>
    <row r="123" spans="2:12">
      <c r="B123" s="74"/>
      <c r="C123" s="126"/>
      <c r="D123"/>
      <c r="E123"/>
      <c r="F123" s="62"/>
      <c r="H123" s="62"/>
      <c r="I123" s="62"/>
      <c r="J123"/>
      <c r="K123"/>
      <c r="L123"/>
    </row>
    <row r="124" spans="2:12">
      <c r="B124" s="74"/>
      <c r="C124" s="126"/>
      <c r="D124"/>
      <c r="E124"/>
      <c r="F124" s="62"/>
      <c r="H124" s="62"/>
      <c r="I124" s="62"/>
      <c r="J124"/>
      <c r="K124"/>
      <c r="L124"/>
    </row>
    <row r="125" spans="2:12">
      <c r="B125" s="74"/>
      <c r="C125" s="126"/>
      <c r="D125"/>
      <c r="E125"/>
      <c r="F125" s="62"/>
      <c r="H125" s="62"/>
      <c r="I125" s="62"/>
      <c r="J125"/>
      <c r="K125"/>
      <c r="L125"/>
    </row>
    <row r="126" spans="2:12">
      <c r="B126" s="74"/>
      <c r="C126" s="126"/>
      <c r="D126"/>
      <c r="E126"/>
      <c r="F126" s="62"/>
      <c r="H126" s="62"/>
      <c r="I126" s="62"/>
      <c r="J126"/>
      <c r="K126"/>
      <c r="L126"/>
    </row>
    <row r="127" spans="2:12">
      <c r="B127" s="74"/>
      <c r="C127" s="126"/>
      <c r="D127"/>
      <c r="E127"/>
      <c r="F127" s="62"/>
      <c r="H127" s="62"/>
      <c r="I127" s="62"/>
      <c r="J127"/>
      <c r="K127"/>
      <c r="L127"/>
    </row>
    <row r="128" spans="2:12">
      <c r="B128" s="74"/>
      <c r="C128" s="126"/>
      <c r="D128"/>
      <c r="E128"/>
      <c r="F128" s="62"/>
      <c r="H128" s="62"/>
      <c r="I128" s="62"/>
      <c r="J128"/>
      <c r="K128"/>
      <c r="L128"/>
    </row>
    <row r="129" spans="2:12">
      <c r="B129" s="74"/>
      <c r="C129" s="126"/>
      <c r="D129"/>
      <c r="E129"/>
      <c r="F129" s="62"/>
      <c r="H129" s="62"/>
      <c r="I129" s="62"/>
      <c r="J129"/>
      <c r="K129"/>
      <c r="L129"/>
    </row>
    <row r="130" spans="2:12">
      <c r="B130" s="74"/>
      <c r="C130" s="126"/>
      <c r="D130"/>
      <c r="E130"/>
      <c r="F130" s="62"/>
      <c r="H130" s="62"/>
      <c r="I130" s="62"/>
      <c r="J130"/>
      <c r="K130"/>
      <c r="L130"/>
    </row>
    <row r="131" spans="2:12">
      <c r="B131" s="74"/>
      <c r="C131" s="126"/>
      <c r="D131"/>
      <c r="E131"/>
      <c r="F131" s="62"/>
      <c r="H131" s="62"/>
      <c r="I131" s="62"/>
      <c r="J131"/>
      <c r="K131"/>
      <c r="L131"/>
    </row>
    <row r="132" spans="2:12">
      <c r="B132" s="74"/>
      <c r="C132" s="126"/>
      <c r="D132"/>
      <c r="E132"/>
      <c r="F132" s="62"/>
      <c r="H132" s="62"/>
      <c r="I132" s="62"/>
      <c r="J132"/>
      <c r="K132"/>
      <c r="L132"/>
    </row>
    <row r="133" spans="2:12">
      <c r="B133" s="74"/>
      <c r="C133" s="126"/>
      <c r="D133"/>
      <c r="E133"/>
      <c r="F133" s="62"/>
      <c r="H133" s="62"/>
      <c r="I133" s="62"/>
      <c r="J133"/>
      <c r="K133"/>
      <c r="L133"/>
    </row>
    <row r="134" spans="2:12">
      <c r="B134" s="74"/>
      <c r="C134" s="126"/>
      <c r="D134"/>
      <c r="E134"/>
      <c r="F134" s="62"/>
      <c r="H134" s="62"/>
      <c r="I134" s="62"/>
      <c r="J134"/>
      <c r="K134"/>
      <c r="L134"/>
    </row>
    <row r="135" spans="2:12">
      <c r="B135" s="74"/>
      <c r="C135" s="126"/>
      <c r="D135"/>
      <c r="E135"/>
      <c r="F135" s="62"/>
      <c r="H135" s="62"/>
      <c r="I135" s="62"/>
      <c r="J135"/>
      <c r="K135"/>
      <c r="L135"/>
    </row>
    <row r="136" spans="2:12">
      <c r="B136" s="74"/>
      <c r="C136" s="126"/>
      <c r="D136"/>
      <c r="E136"/>
      <c r="F136" s="62"/>
      <c r="H136" s="62"/>
      <c r="I136" s="62"/>
      <c r="J136"/>
      <c r="K136"/>
      <c r="L136"/>
    </row>
    <row r="137" spans="2:12">
      <c r="B137" s="74"/>
      <c r="C137" s="126"/>
      <c r="D137"/>
      <c r="E137"/>
      <c r="F137" s="62"/>
      <c r="H137" s="62"/>
      <c r="I137" s="62"/>
      <c r="J137"/>
      <c r="K137"/>
      <c r="L137"/>
    </row>
    <row r="138" spans="2:12">
      <c r="B138" s="74"/>
      <c r="C138" s="126"/>
      <c r="D138"/>
      <c r="E138"/>
      <c r="F138" s="62"/>
      <c r="H138" s="62"/>
      <c r="I138" s="62"/>
      <c r="J138"/>
      <c r="K138"/>
      <c r="L138"/>
    </row>
    <row r="139" spans="2:12">
      <c r="B139" s="74"/>
      <c r="C139" s="126"/>
      <c r="D139"/>
      <c r="E139"/>
      <c r="F139" s="62"/>
      <c r="H139" s="62"/>
      <c r="I139" s="62"/>
      <c r="J139"/>
      <c r="K139"/>
      <c r="L139"/>
    </row>
    <row r="140" spans="2:12">
      <c r="B140" s="74"/>
      <c r="C140" s="126"/>
      <c r="D140"/>
      <c r="E140"/>
      <c r="F140" s="62"/>
      <c r="H140" s="62"/>
      <c r="I140" s="62"/>
      <c r="J140"/>
      <c r="K140"/>
      <c r="L140"/>
    </row>
    <row r="141" spans="2:12">
      <c r="B141" s="74"/>
      <c r="C141" s="126"/>
      <c r="D141"/>
      <c r="E141"/>
      <c r="F141" s="62"/>
      <c r="H141" s="62"/>
      <c r="I141" s="62"/>
      <c r="J141"/>
      <c r="K141"/>
      <c r="L141"/>
    </row>
    <row r="142" spans="2:12">
      <c r="B142" s="74"/>
      <c r="C142" s="126"/>
      <c r="D142"/>
      <c r="E142"/>
      <c r="F142" s="62"/>
      <c r="H142" s="62"/>
      <c r="I142" s="62"/>
      <c r="J142"/>
      <c r="K142"/>
      <c r="L142"/>
    </row>
    <row r="143" spans="2:12">
      <c r="B143" s="74"/>
      <c r="C143" s="126"/>
      <c r="D143"/>
      <c r="E143"/>
      <c r="F143" s="62"/>
      <c r="H143" s="62"/>
      <c r="I143" s="62"/>
      <c r="J143"/>
      <c r="K143"/>
      <c r="L143"/>
    </row>
    <row r="144" spans="2:12">
      <c r="B144" s="74"/>
      <c r="C144" s="126"/>
      <c r="D144"/>
      <c r="E144"/>
      <c r="F144" s="62"/>
      <c r="H144" s="62"/>
      <c r="I144" s="62"/>
      <c r="J144"/>
      <c r="K144"/>
      <c r="L144"/>
    </row>
    <row r="145" spans="2:12">
      <c r="B145" s="74"/>
      <c r="C145" s="126"/>
      <c r="D145"/>
      <c r="E145"/>
      <c r="F145" s="62"/>
      <c r="H145" s="62"/>
      <c r="I145" s="62"/>
      <c r="J145"/>
      <c r="K145"/>
      <c r="L145"/>
    </row>
    <row r="146" spans="2:12">
      <c r="B146" s="74"/>
      <c r="C146" s="126"/>
      <c r="D146"/>
      <c r="E146"/>
      <c r="F146" s="62"/>
      <c r="H146" s="62"/>
      <c r="I146" s="62"/>
      <c r="J146"/>
      <c r="K146"/>
      <c r="L146"/>
    </row>
    <row r="147" spans="2:12">
      <c r="B147" s="74"/>
      <c r="C147" s="126"/>
      <c r="D147"/>
      <c r="E147"/>
      <c r="F147" s="62"/>
      <c r="H147" s="62"/>
      <c r="I147" s="62"/>
      <c r="J147"/>
      <c r="K147"/>
      <c r="L147"/>
    </row>
    <row r="148" spans="2:12">
      <c r="B148" s="74"/>
      <c r="C148" s="126"/>
      <c r="D148"/>
      <c r="E148"/>
      <c r="F148" s="62"/>
      <c r="H148" s="62"/>
      <c r="I148" s="62"/>
      <c r="J148"/>
      <c r="K148"/>
      <c r="L148"/>
    </row>
    <row r="149" spans="2:12">
      <c r="B149" s="74"/>
      <c r="C149" s="126"/>
      <c r="D149"/>
      <c r="E149"/>
      <c r="F149" s="62"/>
      <c r="H149" s="62"/>
      <c r="I149" s="62"/>
      <c r="J149"/>
      <c r="K149"/>
      <c r="L149"/>
    </row>
    <row r="150" spans="2:12">
      <c r="B150" s="74"/>
      <c r="C150" s="126"/>
      <c r="D150"/>
      <c r="E150"/>
      <c r="F150" s="62"/>
      <c r="H150" s="62"/>
      <c r="I150" s="62"/>
      <c r="J150"/>
      <c r="K150"/>
      <c r="L150"/>
    </row>
    <row r="151" spans="2:12">
      <c r="B151" s="74"/>
      <c r="C151" s="126"/>
      <c r="D151"/>
      <c r="E151"/>
      <c r="F151" s="62"/>
      <c r="H151" s="62"/>
      <c r="I151" s="62"/>
      <c r="J151"/>
      <c r="K151"/>
      <c r="L151"/>
    </row>
    <row r="152" spans="2:12">
      <c r="B152" s="74"/>
      <c r="C152" s="126"/>
      <c r="D152"/>
      <c r="E152"/>
      <c r="F152" s="62"/>
      <c r="H152" s="62"/>
      <c r="I152" s="62"/>
      <c r="J152"/>
      <c r="K152"/>
      <c r="L152"/>
    </row>
    <row r="153" spans="2:12">
      <c r="B153" s="74"/>
      <c r="C153" s="126"/>
      <c r="D153"/>
      <c r="E153"/>
      <c r="F153" s="62"/>
      <c r="H153" s="62"/>
      <c r="I153" s="62"/>
      <c r="J153"/>
      <c r="K153"/>
      <c r="L153"/>
    </row>
    <row r="154" spans="2:12">
      <c r="B154" s="74"/>
      <c r="C154" s="126"/>
      <c r="D154"/>
      <c r="E154"/>
      <c r="F154" s="62"/>
      <c r="H154" s="62"/>
      <c r="I154" s="62"/>
      <c r="J154"/>
      <c r="K154"/>
      <c r="L154"/>
    </row>
    <row r="155" spans="2:12">
      <c r="B155" s="74"/>
      <c r="C155" s="126"/>
      <c r="D155"/>
      <c r="E155"/>
      <c r="F155" s="62"/>
      <c r="H155" s="62"/>
      <c r="I155" s="62"/>
      <c r="J155"/>
      <c r="K155"/>
      <c r="L155"/>
    </row>
    <row r="156" spans="2:12">
      <c r="B156" s="74"/>
      <c r="C156" s="126"/>
      <c r="D156"/>
      <c r="E156"/>
      <c r="F156" s="62"/>
      <c r="H156" s="62"/>
      <c r="I156" s="62"/>
      <c r="J156"/>
      <c r="K156"/>
      <c r="L156"/>
    </row>
    <row r="157" spans="2:12">
      <c r="B157" s="74"/>
      <c r="C157" s="126"/>
      <c r="D157"/>
      <c r="E157"/>
      <c r="F157" s="62"/>
      <c r="H157" s="62"/>
      <c r="I157" s="62"/>
      <c r="J157"/>
      <c r="K157"/>
      <c r="L157"/>
    </row>
    <row r="158" spans="2:12">
      <c r="B158" s="74"/>
      <c r="C158" s="126"/>
      <c r="D158"/>
      <c r="E158"/>
      <c r="F158" s="62"/>
      <c r="H158" s="62"/>
      <c r="I158" s="62"/>
      <c r="J158"/>
      <c r="K158"/>
      <c r="L158"/>
    </row>
    <row r="159" spans="2:12">
      <c r="B159" s="74"/>
      <c r="C159" s="126"/>
      <c r="D159"/>
      <c r="E159"/>
      <c r="F159" s="62"/>
      <c r="H159" s="62"/>
      <c r="I159" s="62"/>
      <c r="J159"/>
      <c r="K159"/>
      <c r="L159"/>
    </row>
    <row r="160" spans="2:12">
      <c r="B160" s="74"/>
      <c r="C160" s="126"/>
      <c r="D160"/>
      <c r="E160"/>
      <c r="F160" s="62"/>
      <c r="H160" s="62"/>
      <c r="I160" s="62"/>
      <c r="J160"/>
      <c r="K160"/>
      <c r="L160"/>
    </row>
    <row r="161" spans="2:12">
      <c r="B161" s="74"/>
      <c r="C161" s="126"/>
      <c r="D161"/>
      <c r="E161"/>
      <c r="F161" s="62"/>
      <c r="H161" s="62"/>
      <c r="I161" s="62"/>
      <c r="J161"/>
      <c r="K161"/>
      <c r="L161"/>
    </row>
    <row r="162" spans="2:12">
      <c r="B162" s="74"/>
      <c r="C162" s="126"/>
      <c r="D162"/>
      <c r="E162"/>
      <c r="F162" s="62"/>
      <c r="H162" s="62"/>
      <c r="I162" s="62"/>
      <c r="J162"/>
      <c r="K162"/>
      <c r="L162"/>
    </row>
    <row r="163" spans="2:12">
      <c r="B163" s="74"/>
      <c r="C163" s="126"/>
      <c r="D163"/>
      <c r="E163"/>
      <c r="F163" s="62"/>
      <c r="H163" s="62"/>
      <c r="I163" s="62"/>
      <c r="J163"/>
      <c r="K163"/>
      <c r="L163"/>
    </row>
    <row r="164" spans="2:12">
      <c r="B164" s="74"/>
      <c r="C164" s="126"/>
      <c r="D164"/>
      <c r="E164"/>
      <c r="F164" s="62"/>
      <c r="H164" s="62"/>
      <c r="I164" s="62"/>
      <c r="J164"/>
      <c r="K164"/>
      <c r="L164"/>
    </row>
    <row r="165" spans="2:12">
      <c r="B165" s="74"/>
      <c r="C165" s="126"/>
      <c r="D165"/>
      <c r="E165"/>
      <c r="F165" s="62"/>
      <c r="H165" s="62"/>
      <c r="I165" s="62"/>
      <c r="J165"/>
      <c r="K165"/>
      <c r="L165"/>
    </row>
    <row r="166" spans="2:12">
      <c r="B166" s="74"/>
      <c r="C166" s="126"/>
      <c r="D166"/>
      <c r="E166"/>
      <c r="F166" s="62"/>
      <c r="H166" s="62"/>
      <c r="I166" s="62"/>
      <c r="J166"/>
      <c r="K166"/>
      <c r="L166"/>
    </row>
    <row r="167" spans="2:12">
      <c r="B167" s="74"/>
      <c r="C167" s="126"/>
      <c r="D167"/>
      <c r="E167"/>
      <c r="F167" s="62"/>
      <c r="H167" s="62"/>
      <c r="I167" s="62"/>
      <c r="J167"/>
      <c r="K167"/>
      <c r="L167"/>
    </row>
    <row r="168" spans="2:12">
      <c r="B168" s="74"/>
      <c r="C168" s="126"/>
      <c r="D168"/>
      <c r="E168"/>
      <c r="F168" s="62"/>
      <c r="H168" s="62"/>
      <c r="I168" s="62"/>
      <c r="J168"/>
      <c r="K168"/>
      <c r="L168"/>
    </row>
    <row r="169" spans="2:12">
      <c r="B169" s="74"/>
      <c r="C169" s="126"/>
      <c r="D169"/>
      <c r="E169"/>
      <c r="F169" s="62"/>
      <c r="H169" s="62"/>
      <c r="I169" s="62"/>
      <c r="J169"/>
      <c r="K169"/>
      <c r="L169"/>
    </row>
    <row r="170" spans="2:12">
      <c r="B170" s="74"/>
      <c r="C170" s="126"/>
      <c r="D170"/>
      <c r="E170"/>
      <c r="F170" s="62"/>
      <c r="H170" s="62"/>
      <c r="I170" s="62"/>
      <c r="J170"/>
      <c r="K170"/>
      <c r="L170"/>
    </row>
    <row r="171" spans="2:12">
      <c r="B171" s="74"/>
      <c r="C171" s="126"/>
      <c r="D171"/>
      <c r="E171"/>
      <c r="F171" s="62"/>
      <c r="H171" s="62"/>
      <c r="I171" s="62"/>
      <c r="J171"/>
      <c r="K171"/>
      <c r="L171"/>
    </row>
    <row r="172" spans="2:12">
      <c r="B172" s="74"/>
      <c r="C172" s="126"/>
      <c r="D172"/>
      <c r="E172"/>
      <c r="F172" s="62"/>
      <c r="H172" s="62"/>
      <c r="I172" s="62"/>
      <c r="J172"/>
      <c r="K172"/>
      <c r="L172"/>
    </row>
    <row r="173" spans="2:12">
      <c r="B173" s="74"/>
      <c r="C173" s="126"/>
      <c r="D173"/>
      <c r="E173"/>
      <c r="F173" s="62"/>
      <c r="H173" s="62"/>
      <c r="I173" s="62"/>
      <c r="J173"/>
      <c r="K173"/>
      <c r="L173"/>
    </row>
    <row r="174" spans="2:12">
      <c r="B174" s="74"/>
      <c r="C174" s="126"/>
      <c r="D174"/>
      <c r="E174"/>
      <c r="F174" s="62"/>
      <c r="H174" s="62"/>
      <c r="I174" s="62"/>
      <c r="J174"/>
      <c r="K174"/>
      <c r="L174"/>
    </row>
    <row r="175" spans="2:12">
      <c r="B175" s="74"/>
      <c r="C175" s="126"/>
      <c r="D175"/>
      <c r="E175"/>
      <c r="F175" s="62"/>
      <c r="H175" s="62"/>
      <c r="I175" s="62"/>
      <c r="J175"/>
      <c r="K175"/>
      <c r="L175"/>
    </row>
    <row r="176" spans="2:12">
      <c r="B176" s="74"/>
      <c r="C176" s="126"/>
      <c r="D176"/>
      <c r="E176"/>
      <c r="F176" s="62"/>
      <c r="H176" s="62"/>
      <c r="I176" s="62"/>
      <c r="J176"/>
      <c r="K176"/>
      <c r="L176"/>
    </row>
    <row r="177" spans="2:12">
      <c r="B177" s="74"/>
      <c r="C177" s="126"/>
      <c r="D177"/>
      <c r="E177"/>
      <c r="F177" s="62"/>
      <c r="H177" s="62"/>
      <c r="I177" s="62"/>
      <c r="J177"/>
      <c r="K177"/>
      <c r="L177"/>
    </row>
    <row r="178" spans="2:12">
      <c r="B178" s="74"/>
      <c r="C178" s="126"/>
      <c r="D178"/>
      <c r="E178"/>
      <c r="F178" s="62"/>
      <c r="H178" s="62"/>
      <c r="I178" s="62"/>
      <c r="J178"/>
      <c r="K178"/>
      <c r="L178"/>
    </row>
    <row r="179" spans="2:12">
      <c r="B179" s="74"/>
      <c r="C179" s="126"/>
      <c r="D179"/>
      <c r="E179"/>
      <c r="F179" s="62"/>
      <c r="H179" s="62"/>
      <c r="I179" s="62"/>
      <c r="J179"/>
      <c r="K179"/>
      <c r="L179"/>
    </row>
    <row r="180" spans="2:12">
      <c r="B180" s="74"/>
      <c r="C180" s="126"/>
      <c r="D180"/>
      <c r="E180"/>
      <c r="F180" s="62"/>
      <c r="H180" s="62"/>
      <c r="I180" s="62"/>
      <c r="J180"/>
      <c r="K180"/>
      <c r="L180"/>
    </row>
    <row r="181" spans="2:12">
      <c r="B181" s="74"/>
      <c r="C181" s="126"/>
      <c r="D181"/>
      <c r="E181"/>
      <c r="F181" s="62"/>
      <c r="H181" s="62"/>
      <c r="I181" s="62"/>
      <c r="J181"/>
      <c r="K181"/>
      <c r="L181"/>
    </row>
    <row r="182" spans="2:12">
      <c r="B182" s="74"/>
      <c r="C182" s="126"/>
      <c r="D182"/>
      <c r="E182"/>
      <c r="F182" s="62"/>
      <c r="H182" s="62"/>
      <c r="I182" s="62"/>
      <c r="J182"/>
      <c r="K182"/>
      <c r="L182"/>
    </row>
    <row r="183" spans="2:12">
      <c r="B183" s="74"/>
      <c r="C183" s="126"/>
      <c r="D183"/>
      <c r="E183"/>
      <c r="F183" s="62"/>
      <c r="H183" s="62"/>
      <c r="I183" s="62"/>
      <c r="J183"/>
      <c r="K183"/>
      <c r="L183"/>
    </row>
    <row r="184" spans="2:12">
      <c r="B184" s="74"/>
      <c r="C184" s="126"/>
      <c r="D184"/>
      <c r="E184"/>
      <c r="F184" s="62"/>
      <c r="H184" s="62"/>
      <c r="I184" s="62"/>
      <c r="J184"/>
      <c r="K184"/>
      <c r="L184"/>
    </row>
    <row r="185" spans="2:12">
      <c r="B185" s="74"/>
      <c r="C185" s="126"/>
      <c r="D185"/>
      <c r="E185"/>
      <c r="F185" s="62"/>
      <c r="H185" s="62"/>
      <c r="I185" s="62"/>
      <c r="J185"/>
      <c r="K185"/>
      <c r="L185"/>
    </row>
    <row r="186" spans="2:12">
      <c r="B186" s="74"/>
      <c r="C186" s="126"/>
      <c r="D186"/>
      <c r="E186"/>
      <c r="F186" s="62"/>
      <c r="H186" s="62"/>
      <c r="I186" s="62"/>
      <c r="J186"/>
      <c r="K186"/>
      <c r="L186"/>
    </row>
    <row r="187" spans="2:12">
      <c r="B187" s="74"/>
      <c r="C187" s="126"/>
      <c r="D187"/>
      <c r="E187"/>
      <c r="F187" s="62"/>
      <c r="H187" s="62"/>
      <c r="I187" s="62"/>
      <c r="J187"/>
      <c r="K187"/>
      <c r="L187"/>
    </row>
    <row r="188" spans="2:12">
      <c r="B188" s="74"/>
      <c r="C188" s="126"/>
      <c r="D188"/>
      <c r="E188"/>
      <c r="F188" s="62"/>
      <c r="H188" s="62"/>
      <c r="I188" s="62"/>
      <c r="J188"/>
      <c r="K188"/>
      <c r="L188"/>
    </row>
    <row r="189" spans="2:12">
      <c r="B189" s="74"/>
      <c r="C189" s="126"/>
      <c r="D189"/>
      <c r="E189"/>
      <c r="F189" s="62"/>
      <c r="H189" s="62"/>
      <c r="I189" s="62"/>
      <c r="J189"/>
      <c r="K189"/>
      <c r="L189"/>
    </row>
    <row r="190" spans="2:12">
      <c r="B190" s="74"/>
      <c r="C190" s="126"/>
      <c r="D190"/>
      <c r="E190"/>
      <c r="F190" s="62"/>
      <c r="H190" s="62"/>
      <c r="I190" s="62"/>
      <c r="J190"/>
      <c r="K190"/>
      <c r="L190"/>
    </row>
    <row r="191" spans="2:12">
      <c r="B191" s="74"/>
      <c r="C191" s="126"/>
      <c r="D191"/>
      <c r="E191"/>
      <c r="F191" s="62"/>
      <c r="H191" s="62"/>
      <c r="I191" s="62"/>
      <c r="J191"/>
      <c r="K191"/>
      <c r="L191"/>
    </row>
    <row r="192" spans="2:12">
      <c r="B192" s="74"/>
      <c r="C192" s="126"/>
      <c r="D192"/>
      <c r="E192"/>
      <c r="F192" s="62"/>
      <c r="H192" s="62"/>
      <c r="I192" s="62"/>
      <c r="J192"/>
      <c r="K192"/>
      <c r="L192"/>
    </row>
    <row r="193" spans="2:12">
      <c r="B193" s="74"/>
      <c r="C193" s="126"/>
      <c r="D193"/>
      <c r="E193"/>
      <c r="F193" s="62"/>
      <c r="H193" s="62"/>
      <c r="I193" s="62"/>
      <c r="J193"/>
      <c r="K193"/>
      <c r="L193"/>
    </row>
    <row r="194" spans="2:12">
      <c r="B194" s="74"/>
      <c r="C194" s="126"/>
      <c r="D194"/>
      <c r="E194"/>
      <c r="F194" s="62"/>
      <c r="H194" s="62"/>
      <c r="I194" s="62"/>
      <c r="J194"/>
      <c r="K194"/>
      <c r="L194"/>
    </row>
    <row r="195" spans="2:12">
      <c r="B195" s="74"/>
      <c r="C195" s="126"/>
      <c r="D195"/>
      <c r="E195"/>
      <c r="F195" s="62"/>
      <c r="H195" s="62"/>
      <c r="I195" s="62"/>
      <c r="J195"/>
      <c r="K195"/>
      <c r="L195"/>
    </row>
    <row r="196" spans="2:12">
      <c r="B196" s="74"/>
      <c r="C196" s="126"/>
      <c r="D196"/>
      <c r="E196"/>
      <c r="F196" s="62"/>
      <c r="H196" s="62"/>
      <c r="I196" s="62"/>
      <c r="J196"/>
      <c r="K196"/>
      <c r="L196"/>
    </row>
    <row r="197" spans="2:12">
      <c r="B197" s="74"/>
      <c r="C197" s="126"/>
      <c r="D197"/>
      <c r="E197"/>
      <c r="F197" s="62"/>
      <c r="H197" s="62"/>
      <c r="I197" s="62"/>
      <c r="J197"/>
      <c r="K197"/>
      <c r="L197"/>
    </row>
    <row r="198" spans="2:12">
      <c r="B198" s="74"/>
      <c r="C198" s="126"/>
      <c r="D198"/>
      <c r="E198"/>
      <c r="F198" s="62"/>
      <c r="H198" s="62"/>
      <c r="I198" s="62"/>
      <c r="J198"/>
      <c r="K198"/>
      <c r="L198"/>
    </row>
    <row r="199" spans="2:12">
      <c r="B199" s="74"/>
      <c r="C199" s="126"/>
      <c r="D199"/>
      <c r="E199"/>
      <c r="F199" s="62"/>
      <c r="H199" s="62"/>
      <c r="I199" s="62"/>
      <c r="J199"/>
      <c r="K199"/>
      <c r="L199"/>
    </row>
    <row r="200" spans="2:12">
      <c r="B200" s="74"/>
      <c r="C200" s="126"/>
      <c r="D200"/>
      <c r="E200"/>
      <c r="F200" s="62"/>
      <c r="H200" s="62"/>
      <c r="I200" s="62"/>
      <c r="J200"/>
      <c r="K200"/>
      <c r="L200"/>
    </row>
    <row r="201" spans="2:12">
      <c r="B201" s="74"/>
      <c r="C201" s="126"/>
      <c r="D201"/>
      <c r="E201"/>
      <c r="F201" s="62"/>
      <c r="H201" s="62"/>
      <c r="I201" s="62"/>
      <c r="J201"/>
      <c r="K201"/>
      <c r="L201"/>
    </row>
    <row r="202" spans="2:12">
      <c r="B202" s="74"/>
      <c r="C202" s="126"/>
      <c r="D202"/>
      <c r="E202"/>
      <c r="F202" s="62"/>
      <c r="H202" s="62"/>
      <c r="I202" s="62"/>
      <c r="J202"/>
      <c r="K202"/>
      <c r="L202"/>
    </row>
    <row r="203" spans="2:12">
      <c r="B203" s="74"/>
      <c r="C203" s="126"/>
      <c r="D203"/>
      <c r="E203"/>
      <c r="F203" s="62"/>
      <c r="H203" s="62"/>
      <c r="I203" s="62"/>
      <c r="J203"/>
      <c r="K203"/>
      <c r="L203"/>
    </row>
    <row r="204" spans="2:12">
      <c r="B204" s="74"/>
      <c r="C204" s="126"/>
      <c r="D204"/>
      <c r="E204"/>
      <c r="F204" s="62"/>
      <c r="H204" s="62"/>
      <c r="I204" s="62"/>
      <c r="J204"/>
      <c r="K204"/>
      <c r="L204"/>
    </row>
    <row r="205" spans="2:12">
      <c r="B205" s="74"/>
      <c r="C205" s="126"/>
      <c r="D205"/>
      <c r="E205"/>
      <c r="F205" s="62"/>
      <c r="H205" s="62"/>
      <c r="I205" s="62"/>
      <c r="J205"/>
      <c r="K205"/>
      <c r="L205"/>
    </row>
    <row r="206" spans="2:12">
      <c r="B206" s="74"/>
      <c r="C206" s="126"/>
      <c r="D206"/>
      <c r="E206"/>
      <c r="F206" s="62"/>
      <c r="H206" s="62"/>
      <c r="I206" s="62"/>
      <c r="J206"/>
      <c r="K206"/>
      <c r="L206"/>
    </row>
    <row r="207" spans="2:12">
      <c r="B207" s="74"/>
      <c r="C207" s="126"/>
      <c r="D207"/>
      <c r="E207"/>
      <c r="F207" s="62"/>
      <c r="H207" s="62"/>
      <c r="I207" s="62"/>
      <c r="J207"/>
      <c r="K207"/>
      <c r="L207"/>
    </row>
    <row r="208" spans="2:12">
      <c r="B208" s="74"/>
      <c r="C208" s="126"/>
      <c r="D208"/>
      <c r="E208"/>
      <c r="F208" s="62"/>
      <c r="H208" s="62"/>
      <c r="I208" s="62"/>
      <c r="J208"/>
      <c r="K208"/>
      <c r="L208"/>
    </row>
    <row r="209" spans="2:12">
      <c r="B209" s="74"/>
      <c r="C209" s="126"/>
      <c r="D209"/>
      <c r="E209"/>
      <c r="F209" s="62"/>
      <c r="H209" s="62"/>
      <c r="I209" s="62"/>
      <c r="J209"/>
      <c r="K209"/>
      <c r="L209"/>
    </row>
    <row r="210" spans="2:12">
      <c r="B210" s="74"/>
      <c r="C210" s="126"/>
      <c r="D210"/>
      <c r="E210"/>
      <c r="F210" s="62"/>
      <c r="H210" s="62"/>
      <c r="I210" s="62"/>
      <c r="J210"/>
      <c r="K210"/>
      <c r="L210"/>
    </row>
    <row r="211" spans="2:12">
      <c r="B211" s="74"/>
      <c r="C211" s="126"/>
      <c r="D211"/>
      <c r="E211"/>
      <c r="F211" s="62"/>
      <c r="H211" s="62"/>
      <c r="I211" s="62"/>
      <c r="J211"/>
      <c r="K211"/>
      <c r="L211"/>
    </row>
    <row r="212" spans="2:12">
      <c r="B212" s="74"/>
      <c r="C212" s="126"/>
      <c r="D212"/>
      <c r="E212"/>
      <c r="F212" s="62"/>
      <c r="H212" s="62"/>
      <c r="I212" s="62"/>
      <c r="J212"/>
      <c r="K212"/>
      <c r="L212"/>
    </row>
    <row r="213" spans="2:12">
      <c r="B213" s="74"/>
      <c r="C213" s="126"/>
      <c r="D213"/>
      <c r="E213"/>
      <c r="F213" s="62"/>
      <c r="H213" s="62"/>
      <c r="I213" s="62"/>
      <c r="J213"/>
      <c r="K213"/>
      <c r="L213"/>
    </row>
    <row r="214" spans="2:12">
      <c r="B214" s="74"/>
      <c r="C214" s="126"/>
      <c r="D214"/>
      <c r="E214"/>
      <c r="F214" s="62"/>
      <c r="H214" s="62"/>
      <c r="I214" s="62"/>
      <c r="J214"/>
      <c r="K214"/>
      <c r="L214"/>
    </row>
    <row r="215" spans="2:12">
      <c r="B215" s="74"/>
      <c r="C215" s="126"/>
      <c r="D215"/>
      <c r="E215"/>
      <c r="F215" s="62"/>
      <c r="H215" s="62"/>
      <c r="I215" s="62"/>
      <c r="J215"/>
      <c r="K215"/>
      <c r="L215"/>
    </row>
    <row r="216" spans="2:12">
      <c r="B216" s="74"/>
      <c r="C216" s="126"/>
      <c r="D216"/>
      <c r="E216"/>
      <c r="F216" s="62"/>
      <c r="H216" s="62"/>
      <c r="I216" s="62"/>
      <c r="J216"/>
      <c r="K216"/>
      <c r="L216"/>
    </row>
    <row r="217" spans="2:12">
      <c r="B217" s="74"/>
      <c r="C217" s="126"/>
      <c r="D217"/>
      <c r="E217"/>
      <c r="F217" s="62"/>
      <c r="H217" s="62"/>
      <c r="I217" s="62"/>
      <c r="J217"/>
      <c r="K217"/>
      <c r="L217"/>
    </row>
    <row r="218" spans="2:12">
      <c r="B218" s="74"/>
      <c r="C218" s="126"/>
      <c r="D218"/>
      <c r="E218"/>
      <c r="F218" s="62"/>
      <c r="H218" s="62"/>
      <c r="I218" s="62"/>
      <c r="J218"/>
      <c r="K218"/>
      <c r="L218"/>
    </row>
    <row r="219" spans="2:12">
      <c r="B219" s="74"/>
      <c r="C219" s="126"/>
      <c r="D219"/>
      <c r="E219"/>
      <c r="F219" s="62"/>
      <c r="H219" s="62"/>
      <c r="I219" s="62"/>
      <c r="J219"/>
      <c r="K219"/>
      <c r="L219"/>
    </row>
    <row r="220" spans="2:12">
      <c r="B220" s="74"/>
      <c r="C220" s="126"/>
      <c r="D220"/>
      <c r="E220"/>
      <c r="F220" s="62"/>
      <c r="H220" s="62"/>
      <c r="I220" s="62"/>
      <c r="J220"/>
      <c r="K220"/>
      <c r="L220"/>
    </row>
    <row r="221" spans="2:12">
      <c r="B221" s="74"/>
      <c r="C221" s="126"/>
      <c r="D221"/>
      <c r="E221"/>
      <c r="F221" s="62"/>
      <c r="H221" s="62"/>
      <c r="I221" s="62"/>
      <c r="J221"/>
      <c r="K221"/>
      <c r="L221"/>
    </row>
    <row r="222" spans="2:12">
      <c r="B222" s="74"/>
      <c r="C222" s="126"/>
      <c r="D222"/>
      <c r="E222"/>
      <c r="F222" s="62"/>
      <c r="H222" s="62"/>
      <c r="I222" s="62"/>
      <c r="J222"/>
      <c r="K222"/>
      <c r="L222"/>
    </row>
    <row r="223" spans="2:12">
      <c r="B223" s="74"/>
      <c r="C223" s="126"/>
      <c r="D223"/>
      <c r="E223"/>
      <c r="F223" s="62"/>
      <c r="H223" s="62"/>
      <c r="I223" s="62"/>
      <c r="J223"/>
      <c r="K223"/>
      <c r="L223"/>
    </row>
    <row r="224" spans="2:12">
      <c r="B224" s="74"/>
      <c r="C224" s="126"/>
      <c r="D224"/>
      <c r="E224"/>
      <c r="F224" s="62"/>
      <c r="H224" s="62"/>
      <c r="I224" s="62"/>
      <c r="J224"/>
      <c r="K224"/>
      <c r="L224"/>
    </row>
    <row r="225" spans="2:12">
      <c r="B225" s="74"/>
      <c r="C225" s="126"/>
      <c r="D225"/>
      <c r="E225"/>
      <c r="F225" s="62"/>
      <c r="H225" s="62"/>
      <c r="I225" s="62"/>
      <c r="J225"/>
      <c r="K225"/>
      <c r="L225"/>
    </row>
    <row r="226" spans="2:12">
      <c r="B226" s="74"/>
      <c r="C226" s="126"/>
      <c r="D226"/>
      <c r="E226"/>
      <c r="F226" s="62"/>
      <c r="H226" s="62"/>
      <c r="I226" s="62"/>
      <c r="J226"/>
      <c r="K226"/>
      <c r="L226"/>
    </row>
    <row r="227" spans="2:12">
      <c r="B227" s="74"/>
      <c r="C227" s="126"/>
      <c r="D227"/>
      <c r="E227"/>
      <c r="F227" s="62"/>
      <c r="H227" s="62"/>
      <c r="I227" s="62"/>
      <c r="J227"/>
      <c r="K227"/>
      <c r="L227"/>
    </row>
    <row r="228" spans="2:12">
      <c r="B228" s="74"/>
      <c r="C228" s="126"/>
      <c r="D228"/>
      <c r="E228"/>
      <c r="F228" s="62"/>
      <c r="H228" s="62"/>
      <c r="I228" s="62"/>
      <c r="J228"/>
      <c r="K228"/>
      <c r="L228"/>
    </row>
    <row r="229" spans="2:12">
      <c r="B229" s="74"/>
      <c r="C229" s="126"/>
      <c r="D229"/>
      <c r="E229"/>
      <c r="F229" s="62"/>
      <c r="H229" s="62"/>
      <c r="I229" s="62"/>
      <c r="J229"/>
      <c r="K229"/>
      <c r="L229"/>
    </row>
    <row r="230" spans="2:12">
      <c r="B230" s="74"/>
      <c r="C230" s="126"/>
      <c r="D230"/>
      <c r="E230"/>
      <c r="F230" s="62"/>
      <c r="H230" s="62"/>
      <c r="I230" s="62"/>
      <c r="J230"/>
      <c r="K230"/>
      <c r="L230"/>
    </row>
    <row r="231" spans="2:12">
      <c r="B231" s="74"/>
      <c r="C231" s="126"/>
      <c r="D231"/>
      <c r="E231"/>
      <c r="F231" s="62"/>
      <c r="H231" s="62"/>
      <c r="I231" s="62"/>
      <c r="J231"/>
      <c r="K231"/>
      <c r="L231"/>
    </row>
    <row r="232" spans="2:12">
      <c r="B232" s="74"/>
      <c r="C232" s="126"/>
      <c r="D232"/>
      <c r="E232"/>
      <c r="F232" s="62"/>
      <c r="H232" s="62"/>
      <c r="I232" s="62"/>
      <c r="J232"/>
      <c r="K232"/>
      <c r="L232"/>
    </row>
    <row r="233" spans="2:12">
      <c r="B233" s="74"/>
      <c r="C233" s="126"/>
      <c r="D233"/>
      <c r="E233"/>
      <c r="F233" s="62"/>
      <c r="H233" s="62"/>
      <c r="I233" s="62"/>
      <c r="J233"/>
      <c r="K233"/>
      <c r="L233"/>
    </row>
    <row r="234" spans="2:12">
      <c r="B234" s="74"/>
      <c r="C234" s="126"/>
      <c r="D234"/>
      <c r="E234"/>
      <c r="F234" s="62"/>
      <c r="H234" s="62"/>
      <c r="I234" s="62"/>
      <c r="J234"/>
      <c r="K234"/>
      <c r="L234"/>
    </row>
    <row r="235" spans="2:12">
      <c r="B235" s="74"/>
      <c r="C235" s="126"/>
      <c r="D235"/>
      <c r="E235"/>
      <c r="F235" s="62"/>
      <c r="H235" s="62"/>
      <c r="I235" s="62"/>
      <c r="J235"/>
      <c r="K235"/>
      <c r="L235"/>
    </row>
    <row r="236" spans="2:12">
      <c r="B236" s="74"/>
      <c r="C236" s="126"/>
      <c r="D236"/>
      <c r="E236"/>
      <c r="F236" s="62"/>
      <c r="H236" s="62"/>
      <c r="I236" s="62"/>
      <c r="J236"/>
      <c r="K236"/>
      <c r="L236"/>
    </row>
    <row r="237" spans="2:12">
      <c r="B237" s="74"/>
      <c r="C237" s="126"/>
      <c r="D237"/>
      <c r="E237"/>
      <c r="F237" s="62"/>
      <c r="H237" s="62"/>
      <c r="I237" s="62"/>
      <c r="J237"/>
      <c r="K237"/>
      <c r="L237"/>
    </row>
    <row r="238" spans="2:12">
      <c r="B238" s="74"/>
      <c r="C238" s="126"/>
      <c r="D238"/>
      <c r="E238"/>
      <c r="F238" s="62"/>
      <c r="H238" s="62"/>
      <c r="I238" s="62"/>
      <c r="J238"/>
      <c r="K238"/>
      <c r="L238"/>
    </row>
    <row r="239" spans="2:12">
      <c r="B239" s="74"/>
      <c r="C239" s="126"/>
      <c r="D239"/>
      <c r="E239"/>
      <c r="F239" s="62"/>
      <c r="H239" s="62"/>
      <c r="I239" s="62"/>
      <c r="J239"/>
      <c r="K239"/>
      <c r="L239"/>
    </row>
    <row r="240" spans="2:12">
      <c r="B240" s="74"/>
      <c r="C240" s="126"/>
      <c r="D240"/>
      <c r="E240"/>
      <c r="F240" s="62"/>
      <c r="H240" s="62"/>
      <c r="I240" s="62"/>
      <c r="J240"/>
      <c r="K240"/>
      <c r="L240"/>
    </row>
    <row r="241" spans="2:12">
      <c r="B241" s="74"/>
      <c r="C241" s="126"/>
      <c r="D241"/>
      <c r="E241"/>
      <c r="F241" s="62"/>
      <c r="H241" s="62"/>
      <c r="I241" s="62"/>
      <c r="J241"/>
      <c r="K241"/>
      <c r="L241"/>
    </row>
    <row r="242" spans="2:12">
      <c r="B242" s="74"/>
      <c r="C242" s="126"/>
      <c r="D242"/>
      <c r="E242"/>
      <c r="F242" s="62"/>
      <c r="H242" s="62"/>
      <c r="I242" s="62"/>
      <c r="J242"/>
      <c r="K242"/>
      <c r="L242"/>
    </row>
    <row r="243" spans="2:12">
      <c r="B243" s="74"/>
      <c r="C243" s="126"/>
      <c r="D243"/>
      <c r="E243"/>
      <c r="F243" s="62"/>
      <c r="H243" s="62"/>
      <c r="I243" s="62"/>
      <c r="J243"/>
      <c r="K243"/>
      <c r="L243"/>
    </row>
    <row r="244" spans="2:12">
      <c r="B244" s="74"/>
      <c r="C244" s="126"/>
      <c r="D244"/>
      <c r="E244"/>
      <c r="F244" s="62"/>
      <c r="H244" s="62"/>
      <c r="I244" s="62"/>
      <c r="J244"/>
      <c r="K244"/>
      <c r="L244"/>
    </row>
    <row r="245" spans="2:12">
      <c r="B245" s="74"/>
      <c r="C245" s="126"/>
      <c r="D245"/>
      <c r="E245"/>
      <c r="F245" s="62"/>
      <c r="H245" s="62"/>
      <c r="I245" s="62"/>
      <c r="J245"/>
      <c r="K245"/>
      <c r="L245"/>
    </row>
    <row r="246" spans="2:12">
      <c r="B246" s="74"/>
      <c r="C246" s="126"/>
      <c r="D246"/>
      <c r="E246"/>
      <c r="F246" s="62"/>
      <c r="H246" s="62"/>
      <c r="I246" s="62"/>
      <c r="J246"/>
      <c r="K246"/>
      <c r="L246"/>
    </row>
    <row r="247" spans="2:12">
      <c r="B247" s="74"/>
      <c r="C247" s="126"/>
      <c r="D247"/>
      <c r="E247"/>
      <c r="F247" s="62"/>
      <c r="H247" s="62"/>
      <c r="I247" s="62"/>
      <c r="J247"/>
      <c r="K247"/>
      <c r="L247"/>
    </row>
    <row r="248" spans="2:12">
      <c r="B248" s="74"/>
      <c r="C248" s="126"/>
      <c r="D248"/>
      <c r="E248"/>
      <c r="F248" s="62"/>
      <c r="H248" s="62"/>
      <c r="I248" s="62"/>
      <c r="J248"/>
      <c r="K248"/>
      <c r="L248"/>
    </row>
    <row r="249" spans="2:12">
      <c r="B249" s="74"/>
      <c r="C249" s="126"/>
      <c r="D249"/>
      <c r="E249"/>
      <c r="F249" s="62"/>
      <c r="H249" s="62"/>
      <c r="I249" s="62"/>
      <c r="J249"/>
      <c r="K249"/>
      <c r="L249"/>
    </row>
    <row r="250" spans="2:12">
      <c r="B250" s="74"/>
      <c r="C250" s="126"/>
      <c r="D250"/>
      <c r="E250"/>
      <c r="F250" s="62"/>
      <c r="H250" s="62"/>
      <c r="I250" s="62"/>
      <c r="J250"/>
      <c r="K250"/>
      <c r="L250"/>
    </row>
    <row r="251" spans="2:12">
      <c r="B251" s="74"/>
      <c r="C251" s="126"/>
      <c r="D251"/>
      <c r="E251"/>
      <c r="F251" s="62"/>
      <c r="H251" s="62"/>
      <c r="I251" s="62"/>
      <c r="J251"/>
      <c r="K251"/>
      <c r="L251"/>
    </row>
    <row r="252" spans="2:12">
      <c r="B252" s="74"/>
      <c r="C252" s="126"/>
      <c r="D252"/>
      <c r="E252"/>
      <c r="F252" s="62"/>
      <c r="H252" s="62"/>
      <c r="I252" s="62"/>
      <c r="J252"/>
      <c r="K252"/>
      <c r="L252"/>
    </row>
    <row r="253" spans="2:12">
      <c r="B253" s="74"/>
      <c r="C253" s="126"/>
      <c r="D253"/>
      <c r="E253"/>
      <c r="F253" s="62"/>
      <c r="H253" s="62"/>
      <c r="I253" s="62"/>
      <c r="J253"/>
      <c r="K253"/>
      <c r="L253"/>
    </row>
    <row r="254" spans="2:12">
      <c r="B254" s="74"/>
      <c r="C254" s="126"/>
      <c r="D254"/>
      <c r="E254"/>
      <c r="F254" s="62"/>
      <c r="H254" s="62"/>
      <c r="I254" s="62"/>
      <c r="J254"/>
      <c r="K254"/>
      <c r="L254"/>
    </row>
    <row r="255" spans="2:12">
      <c r="B255" s="74"/>
      <c r="C255" s="126"/>
      <c r="D255"/>
      <c r="E255"/>
      <c r="F255" s="62"/>
      <c r="H255" s="62"/>
      <c r="I255" s="62"/>
      <c r="J255"/>
      <c r="K255"/>
      <c r="L255"/>
    </row>
    <row r="256" spans="2:12">
      <c r="B256" s="74"/>
      <c r="C256" s="126"/>
      <c r="D256"/>
      <c r="E256"/>
      <c r="F256" s="62"/>
      <c r="H256" s="62"/>
      <c r="I256" s="62"/>
      <c r="J256"/>
      <c r="K256"/>
      <c r="L256"/>
    </row>
    <row r="257" spans="2:12">
      <c r="B257" s="74"/>
      <c r="C257" s="126"/>
      <c r="D257"/>
      <c r="E257"/>
      <c r="F257" s="62"/>
      <c r="H257" s="62"/>
      <c r="I257" s="62"/>
      <c r="J257"/>
      <c r="K257"/>
      <c r="L257"/>
    </row>
    <row r="258" spans="2:12">
      <c r="B258" s="74"/>
      <c r="C258" s="126"/>
      <c r="D258"/>
      <c r="E258"/>
      <c r="F258" s="62"/>
      <c r="H258" s="62"/>
      <c r="I258" s="62"/>
      <c r="J258"/>
      <c r="K258"/>
      <c r="L258"/>
    </row>
    <row r="259" spans="2:12">
      <c r="B259" s="74"/>
      <c r="C259" s="126"/>
      <c r="D259"/>
      <c r="E259"/>
      <c r="F259" s="62"/>
      <c r="H259" s="62"/>
      <c r="I259" s="62"/>
      <c r="J259"/>
      <c r="K259"/>
      <c r="L259"/>
    </row>
    <row r="260" spans="2:12">
      <c r="B260" s="74"/>
      <c r="C260" s="126"/>
      <c r="D260"/>
      <c r="E260"/>
      <c r="F260" s="62"/>
      <c r="H260" s="62"/>
      <c r="I260" s="62"/>
      <c r="J260"/>
      <c r="K260"/>
      <c r="L260"/>
    </row>
    <row r="261" spans="2:12">
      <c r="B261" s="74"/>
      <c r="C261" s="126"/>
      <c r="D261"/>
      <c r="E261"/>
      <c r="F261" s="62"/>
      <c r="H261" s="62"/>
      <c r="I261" s="62"/>
      <c r="J261"/>
      <c r="K261"/>
      <c r="L261"/>
    </row>
    <row r="262" spans="2:12">
      <c r="B262" s="74"/>
      <c r="C262" s="126"/>
      <c r="D262"/>
      <c r="E262"/>
      <c r="F262" s="62"/>
      <c r="H262" s="62"/>
      <c r="I262" s="62"/>
      <c r="J262"/>
      <c r="K262"/>
      <c r="L262"/>
    </row>
    <row r="263" spans="2:12">
      <c r="B263" s="74"/>
      <c r="C263" s="126"/>
      <c r="D263"/>
      <c r="E263"/>
      <c r="F263" s="62"/>
      <c r="H263" s="62"/>
      <c r="I263" s="62"/>
      <c r="J263"/>
      <c r="K263"/>
      <c r="L263"/>
    </row>
    <row r="264" spans="2:12">
      <c r="B264" s="74"/>
      <c r="C264" s="126"/>
      <c r="D264"/>
      <c r="E264"/>
      <c r="F264" s="62"/>
      <c r="H264" s="62"/>
      <c r="I264" s="62"/>
      <c r="J264"/>
      <c r="K264"/>
      <c r="L264"/>
    </row>
    <row r="265" spans="2:12">
      <c r="B265" s="74"/>
      <c r="C265" s="126"/>
      <c r="D265"/>
      <c r="E265"/>
      <c r="F265" s="62"/>
      <c r="H265" s="62"/>
      <c r="I265" s="62"/>
      <c r="J265"/>
      <c r="K265"/>
      <c r="L265"/>
    </row>
    <row r="266" spans="2:12">
      <c r="B266" s="74"/>
      <c r="C266" s="126"/>
      <c r="D266"/>
      <c r="E266"/>
      <c r="F266" s="62"/>
      <c r="H266" s="62"/>
      <c r="I266" s="62"/>
      <c r="J266"/>
      <c r="K266"/>
      <c r="L266"/>
    </row>
    <row r="267" spans="2:12">
      <c r="B267" s="74"/>
      <c r="C267" s="126"/>
      <c r="D267"/>
      <c r="E267"/>
      <c r="F267" s="62"/>
      <c r="H267" s="62"/>
      <c r="I267" s="62"/>
      <c r="J267"/>
      <c r="K267"/>
      <c r="L267"/>
    </row>
    <row r="268" spans="2:12">
      <c r="B268" s="74"/>
      <c r="C268" s="126"/>
      <c r="D268"/>
      <c r="E268"/>
      <c r="F268" s="62"/>
      <c r="H268" s="62"/>
      <c r="I268" s="62"/>
      <c r="J268"/>
      <c r="K268"/>
      <c r="L268"/>
    </row>
    <row r="269" spans="2:12">
      <c r="B269" s="74"/>
      <c r="C269" s="126"/>
      <c r="D269"/>
      <c r="E269"/>
      <c r="F269" s="62"/>
      <c r="H269" s="62"/>
      <c r="I269" s="62"/>
      <c r="J269"/>
      <c r="K269"/>
      <c r="L269"/>
    </row>
    <row r="270" spans="2:12">
      <c r="B270" s="74"/>
      <c r="C270" s="126"/>
      <c r="D270"/>
      <c r="E270"/>
      <c r="F270" s="62"/>
      <c r="H270" s="62"/>
      <c r="I270" s="62"/>
      <c r="J270"/>
      <c r="K270"/>
      <c r="L270"/>
    </row>
    <row r="271" spans="2:12">
      <c r="B271" s="74"/>
      <c r="C271" s="126"/>
      <c r="D271"/>
      <c r="E271"/>
      <c r="F271" s="62"/>
      <c r="H271" s="62"/>
      <c r="I271" s="62"/>
      <c r="J271"/>
      <c r="K271"/>
      <c r="L271"/>
    </row>
    <row r="272" spans="2:12">
      <c r="B272" s="74"/>
      <c r="C272" s="126"/>
      <c r="D272"/>
      <c r="E272"/>
      <c r="F272" s="62"/>
      <c r="H272" s="62"/>
      <c r="I272" s="62"/>
      <c r="J272"/>
      <c r="K272"/>
      <c r="L272"/>
    </row>
    <row r="273" spans="2:12">
      <c r="B273" s="74"/>
      <c r="C273" s="126"/>
      <c r="D273"/>
      <c r="E273"/>
      <c r="F273" s="62"/>
      <c r="H273" s="62"/>
      <c r="I273" s="62"/>
      <c r="J273"/>
      <c r="K273"/>
      <c r="L273"/>
    </row>
    <row r="274" spans="2:12">
      <c r="B274" s="74"/>
      <c r="C274" s="126"/>
      <c r="D274"/>
      <c r="E274"/>
      <c r="F274" s="62"/>
      <c r="H274" s="62"/>
      <c r="I274" s="62"/>
      <c r="J274"/>
      <c r="K274"/>
      <c r="L274"/>
    </row>
    <row r="275" spans="2:12">
      <c r="B275" s="74"/>
      <c r="C275" s="126"/>
      <c r="D275"/>
      <c r="E275"/>
      <c r="F275" s="62"/>
      <c r="H275" s="62"/>
      <c r="I275" s="62"/>
      <c r="J275"/>
      <c r="K275"/>
      <c r="L275"/>
    </row>
    <row r="276" spans="2:12">
      <c r="B276" s="74"/>
      <c r="C276" s="126"/>
      <c r="D276"/>
      <c r="E276"/>
      <c r="F276" s="62"/>
      <c r="H276" s="62"/>
      <c r="I276" s="62"/>
      <c r="J276"/>
      <c r="K276"/>
      <c r="L276"/>
    </row>
    <row r="277" spans="2:12">
      <c r="B277" s="74"/>
      <c r="C277" s="126"/>
      <c r="D277"/>
      <c r="E277"/>
      <c r="F277" s="62"/>
      <c r="H277" s="62"/>
      <c r="I277" s="62"/>
      <c r="J277"/>
      <c r="K277"/>
      <c r="L277"/>
    </row>
    <row r="278" spans="2:12">
      <c r="B278" s="74"/>
      <c r="C278" s="126"/>
      <c r="D278"/>
      <c r="E278"/>
      <c r="F278" s="62"/>
      <c r="H278" s="62"/>
      <c r="I278" s="62"/>
      <c r="J278"/>
      <c r="K278"/>
      <c r="L278"/>
    </row>
    <row r="279" spans="2:12">
      <c r="B279" s="74"/>
      <c r="C279" s="126"/>
      <c r="D279"/>
      <c r="E279"/>
      <c r="F279" s="62"/>
      <c r="H279" s="62"/>
      <c r="I279" s="62"/>
      <c r="J279"/>
      <c r="K279"/>
      <c r="L279"/>
    </row>
    <row r="280" spans="2:12">
      <c r="B280" s="74"/>
      <c r="C280" s="126"/>
      <c r="D280"/>
      <c r="E280"/>
      <c r="F280" s="62"/>
      <c r="H280" s="62"/>
      <c r="I280" s="62"/>
      <c r="J280"/>
      <c r="K280"/>
      <c r="L280"/>
    </row>
    <row r="281" spans="2:12">
      <c r="B281" s="74"/>
      <c r="C281" s="126"/>
      <c r="D281"/>
      <c r="E281"/>
      <c r="F281" s="62"/>
      <c r="H281" s="62"/>
      <c r="I281" s="62"/>
      <c r="J281"/>
      <c r="K281"/>
      <c r="L281"/>
    </row>
    <row r="282" spans="2:12">
      <c r="B282" s="74"/>
      <c r="C282" s="126"/>
      <c r="D282"/>
      <c r="E282"/>
      <c r="F282" s="62"/>
      <c r="H282" s="62"/>
      <c r="I282" s="62"/>
      <c r="J282"/>
      <c r="K282"/>
      <c r="L282"/>
    </row>
    <row r="283" spans="2:12">
      <c r="B283" s="74"/>
      <c r="C283" s="126"/>
      <c r="D283"/>
      <c r="E283"/>
      <c r="F283" s="62"/>
      <c r="H283" s="62"/>
      <c r="I283" s="62"/>
      <c r="J283"/>
      <c r="K283"/>
      <c r="L283"/>
    </row>
    <row r="284" spans="2:12">
      <c r="B284" s="74"/>
      <c r="C284" s="126"/>
      <c r="D284"/>
      <c r="E284"/>
      <c r="F284" s="62"/>
      <c r="H284" s="62"/>
      <c r="I284" s="62"/>
      <c r="J284"/>
      <c r="K284"/>
      <c r="L284"/>
    </row>
    <row r="285" spans="2:12">
      <c r="B285" s="74"/>
      <c r="C285" s="126"/>
      <c r="D285"/>
      <c r="E285"/>
      <c r="F285" s="62"/>
      <c r="H285" s="62"/>
      <c r="I285" s="62"/>
      <c r="J285"/>
      <c r="K285"/>
      <c r="L285"/>
    </row>
    <row r="286" spans="2:12">
      <c r="B286" s="74"/>
      <c r="C286" s="126"/>
      <c r="D286"/>
      <c r="E286"/>
      <c r="F286" s="62"/>
      <c r="H286" s="62"/>
      <c r="I286" s="62"/>
      <c r="J286"/>
      <c r="K286"/>
      <c r="L286"/>
    </row>
    <row r="287" spans="2:12">
      <c r="B287" s="74"/>
      <c r="C287" s="126"/>
      <c r="D287"/>
      <c r="E287"/>
      <c r="F287" s="62"/>
      <c r="H287" s="62"/>
      <c r="I287" s="62"/>
      <c r="J287"/>
      <c r="K287"/>
      <c r="L287"/>
    </row>
    <row r="288" spans="2:12">
      <c r="B288" s="74"/>
      <c r="C288" s="126"/>
      <c r="D288"/>
      <c r="E288"/>
      <c r="F288" s="62"/>
      <c r="H288" s="62"/>
      <c r="I288" s="62"/>
      <c r="J288"/>
      <c r="K288"/>
      <c r="L288"/>
    </row>
    <row r="289" spans="2:12">
      <c r="B289" s="74"/>
      <c r="C289" s="126"/>
      <c r="D289"/>
      <c r="E289"/>
      <c r="F289" s="62"/>
      <c r="H289" s="62"/>
      <c r="I289" s="62"/>
      <c r="J289"/>
      <c r="K289"/>
      <c r="L289"/>
    </row>
    <row r="290" spans="2:12">
      <c r="B290" s="74"/>
      <c r="C290" s="126"/>
      <c r="D290"/>
      <c r="E290"/>
      <c r="F290" s="62"/>
      <c r="H290" s="62"/>
      <c r="I290" s="62"/>
      <c r="J290"/>
      <c r="K290"/>
      <c r="L290"/>
    </row>
    <row r="291" spans="2:12">
      <c r="B291" s="74"/>
      <c r="C291" s="126"/>
      <c r="D291"/>
      <c r="E291"/>
      <c r="F291" s="62"/>
      <c r="H291" s="62"/>
      <c r="I291" s="62"/>
      <c r="J291"/>
      <c r="K291"/>
      <c r="L291"/>
    </row>
    <row r="292" spans="2:12">
      <c r="B292" s="74"/>
      <c r="C292" s="126"/>
      <c r="D292"/>
      <c r="E292"/>
      <c r="F292" s="62"/>
      <c r="H292" s="62"/>
      <c r="I292" s="62"/>
      <c r="J292"/>
      <c r="K292"/>
      <c r="L292"/>
    </row>
    <row r="293" spans="2:12">
      <c r="B293" s="74"/>
      <c r="C293" s="126"/>
      <c r="D293"/>
      <c r="E293"/>
      <c r="F293" s="62"/>
      <c r="H293" s="62"/>
      <c r="I293" s="62"/>
      <c r="J293"/>
      <c r="K293"/>
      <c r="L293"/>
    </row>
    <row r="294" spans="2:12">
      <c r="B294" s="74"/>
      <c r="C294" s="126"/>
      <c r="D294"/>
      <c r="E294"/>
      <c r="F294" s="62"/>
      <c r="H294" s="62"/>
      <c r="I294" s="62"/>
      <c r="J294"/>
      <c r="K294"/>
      <c r="L294"/>
    </row>
    <row r="295" spans="2:12">
      <c r="B295" s="74"/>
      <c r="C295" s="126"/>
      <c r="D295"/>
      <c r="E295"/>
      <c r="F295" s="62"/>
      <c r="H295" s="62"/>
      <c r="I295" s="62"/>
      <c r="J295"/>
      <c r="K295"/>
      <c r="L295"/>
    </row>
    <row r="296" spans="2:12">
      <c r="B296" s="74"/>
      <c r="C296" s="126"/>
      <c r="D296"/>
      <c r="E296"/>
      <c r="F296" s="62"/>
      <c r="H296" s="62"/>
      <c r="I296" s="62"/>
      <c r="J296"/>
      <c r="K296"/>
      <c r="L296"/>
    </row>
    <row r="297" spans="2:12">
      <c r="B297" s="74"/>
      <c r="C297" s="126"/>
      <c r="D297"/>
      <c r="E297"/>
      <c r="F297" s="62"/>
      <c r="H297" s="62"/>
      <c r="I297" s="62"/>
      <c r="J297"/>
      <c r="K297"/>
      <c r="L297"/>
    </row>
    <row r="298" spans="2:12">
      <c r="B298" s="74"/>
      <c r="C298" s="126"/>
      <c r="D298"/>
      <c r="E298"/>
      <c r="F298" s="62"/>
      <c r="H298" s="62"/>
      <c r="I298" s="62"/>
      <c r="J298"/>
      <c r="K298"/>
      <c r="L298"/>
    </row>
    <row r="299" spans="2:12">
      <c r="B299" s="74"/>
      <c r="C299" s="126"/>
      <c r="D299"/>
      <c r="E299"/>
      <c r="F299" s="62"/>
      <c r="H299" s="62"/>
      <c r="I299" s="62"/>
      <c r="J299"/>
      <c r="K299"/>
      <c r="L299"/>
    </row>
    <row r="300" spans="2:12">
      <c r="B300" s="74"/>
      <c r="C300" s="126"/>
      <c r="D300"/>
      <c r="E300"/>
      <c r="F300" s="62"/>
      <c r="H300" s="62"/>
      <c r="I300" s="62"/>
      <c r="J300"/>
      <c r="K300"/>
      <c r="L300"/>
    </row>
    <row r="301" spans="2:12">
      <c r="B301" s="74"/>
      <c r="C301" s="126"/>
      <c r="D301"/>
      <c r="E301"/>
      <c r="F301" s="62"/>
      <c r="H301" s="62"/>
      <c r="I301" s="62"/>
      <c r="J301"/>
      <c r="K301"/>
      <c r="L301"/>
    </row>
    <row r="302" spans="2:12">
      <c r="B302" s="74"/>
      <c r="C302" s="126"/>
      <c r="D302"/>
      <c r="E302"/>
      <c r="F302" s="62"/>
      <c r="H302" s="62"/>
      <c r="I302" s="62"/>
      <c r="J302"/>
      <c r="K302"/>
      <c r="L302"/>
    </row>
    <row r="303" spans="2:12">
      <c r="B303" s="74"/>
      <c r="C303" s="126"/>
      <c r="D303"/>
      <c r="E303"/>
      <c r="F303" s="62"/>
      <c r="H303" s="62"/>
      <c r="I303" s="62"/>
      <c r="J303"/>
      <c r="K303"/>
      <c r="L303"/>
    </row>
    <row r="304" spans="2:12">
      <c r="B304" s="74"/>
      <c r="C304" s="126"/>
      <c r="D304"/>
      <c r="E304"/>
      <c r="F304" s="62"/>
      <c r="H304" s="62"/>
      <c r="I304" s="62"/>
      <c r="J304"/>
      <c r="K304"/>
      <c r="L304"/>
    </row>
    <row r="305" spans="2:12">
      <c r="B305" s="74"/>
      <c r="C305" s="126"/>
      <c r="D305"/>
      <c r="E305"/>
      <c r="F305" s="62"/>
      <c r="H305" s="62"/>
      <c r="I305" s="62"/>
      <c r="J305"/>
      <c r="K305"/>
      <c r="L305"/>
    </row>
    <row r="306" spans="2:12">
      <c r="B306" s="74"/>
      <c r="C306" s="126"/>
      <c r="D306"/>
      <c r="E306"/>
      <c r="F306" s="62"/>
      <c r="H306" s="62"/>
      <c r="I306" s="62"/>
      <c r="J306"/>
      <c r="K306"/>
      <c r="L306"/>
    </row>
    <row r="307" spans="2:12">
      <c r="B307" s="74"/>
      <c r="C307" s="126"/>
      <c r="D307"/>
      <c r="E307"/>
      <c r="F307" s="62"/>
      <c r="H307" s="62"/>
      <c r="I307" s="62"/>
      <c r="J307"/>
      <c r="K307"/>
      <c r="L307"/>
    </row>
    <row r="308" spans="2:12">
      <c r="B308" s="74"/>
      <c r="C308" s="126"/>
      <c r="D308"/>
      <c r="E308"/>
      <c r="F308" s="62"/>
      <c r="H308" s="62"/>
      <c r="I308" s="62"/>
      <c r="J308"/>
      <c r="K308"/>
      <c r="L308"/>
    </row>
    <row r="309" spans="2:12">
      <c r="B309" s="74"/>
      <c r="C309" s="126"/>
      <c r="D309"/>
      <c r="E309"/>
      <c r="F309" s="62"/>
      <c r="H309" s="62"/>
      <c r="I309" s="62"/>
      <c r="J309"/>
      <c r="K309"/>
      <c r="L309"/>
    </row>
    <row r="310" spans="2:12">
      <c r="B310" s="74"/>
      <c r="C310" s="126"/>
      <c r="D310"/>
      <c r="E310"/>
      <c r="F310" s="62"/>
      <c r="H310" s="62"/>
      <c r="I310" s="62"/>
      <c r="J310"/>
      <c r="K310"/>
      <c r="L310"/>
    </row>
    <row r="311" spans="2:12">
      <c r="B311" s="74"/>
      <c r="C311" s="126"/>
      <c r="D311"/>
      <c r="E311"/>
      <c r="F311" s="62"/>
      <c r="H311" s="62"/>
      <c r="I311" s="62"/>
      <c r="J311"/>
      <c r="K311"/>
      <c r="L311"/>
    </row>
    <row r="312" spans="2:12">
      <c r="B312" s="74"/>
      <c r="C312" s="126"/>
      <c r="D312"/>
      <c r="E312"/>
      <c r="F312" s="62"/>
      <c r="H312" s="62"/>
      <c r="I312" s="62"/>
      <c r="J312"/>
      <c r="K312"/>
      <c r="L312"/>
    </row>
    <row r="313" spans="2:12">
      <c r="B313" s="74"/>
      <c r="C313" s="126"/>
      <c r="D313"/>
      <c r="E313"/>
      <c r="F313" s="62"/>
      <c r="H313" s="62"/>
      <c r="I313" s="62"/>
      <c r="J313"/>
      <c r="K313"/>
      <c r="L313"/>
    </row>
    <row r="314" spans="2:12">
      <c r="B314" s="74"/>
      <c r="C314" s="126"/>
      <c r="D314"/>
      <c r="E314"/>
      <c r="F314" s="62"/>
      <c r="H314" s="62"/>
      <c r="I314" s="62"/>
      <c r="J314"/>
      <c r="K314"/>
      <c r="L314"/>
    </row>
    <row r="315" spans="2:12">
      <c r="B315" s="74"/>
      <c r="C315" s="126"/>
      <c r="D315"/>
      <c r="E315"/>
      <c r="F315" s="62"/>
      <c r="H315" s="62"/>
      <c r="I315" s="62"/>
      <c r="J315"/>
      <c r="K315"/>
      <c r="L315"/>
    </row>
    <row r="316" spans="2:12">
      <c r="B316" s="74"/>
      <c r="C316" s="126"/>
      <c r="D316"/>
      <c r="E316"/>
      <c r="F316" s="62"/>
      <c r="H316" s="62"/>
      <c r="I316" s="62"/>
      <c r="J316"/>
      <c r="K316"/>
      <c r="L316"/>
    </row>
    <row r="317" spans="2:12">
      <c r="B317" s="74"/>
      <c r="C317" s="126"/>
      <c r="D317"/>
      <c r="E317"/>
      <c r="F317" s="62"/>
      <c r="H317" s="62"/>
      <c r="I317" s="62"/>
      <c r="J317"/>
      <c r="K317"/>
      <c r="L317"/>
    </row>
    <row r="318" spans="2:12">
      <c r="B318" s="74"/>
      <c r="C318" s="126"/>
      <c r="D318"/>
      <c r="E318"/>
      <c r="F318" s="62"/>
      <c r="H318" s="62"/>
      <c r="I318" s="62"/>
      <c r="J318"/>
      <c r="K318"/>
      <c r="L318"/>
    </row>
    <row r="319" spans="2:12">
      <c r="B319" s="74"/>
      <c r="C319" s="126"/>
      <c r="D319"/>
      <c r="E319"/>
      <c r="F319" s="62"/>
      <c r="H319" s="62"/>
      <c r="I319" s="62"/>
      <c r="J319"/>
      <c r="K319"/>
      <c r="L319"/>
    </row>
    <row r="320" spans="2:12">
      <c r="B320" s="74"/>
      <c r="C320" s="126"/>
      <c r="D320"/>
      <c r="E320"/>
      <c r="F320" s="62"/>
      <c r="H320" s="62"/>
      <c r="I320" s="62"/>
      <c r="J320"/>
      <c r="K320"/>
      <c r="L320"/>
    </row>
    <row r="321" spans="2:12">
      <c r="B321" s="74"/>
      <c r="C321" s="126"/>
      <c r="D321"/>
      <c r="E321"/>
      <c r="F321" s="62"/>
      <c r="H321" s="62"/>
      <c r="I321" s="62"/>
      <c r="J321"/>
      <c r="K321"/>
      <c r="L321"/>
    </row>
    <row r="322" spans="2:12">
      <c r="B322" s="74"/>
      <c r="C322" s="126"/>
      <c r="D322"/>
      <c r="E322"/>
      <c r="F322" s="62"/>
      <c r="H322" s="62"/>
      <c r="I322" s="62"/>
      <c r="J322"/>
      <c r="K322"/>
      <c r="L322"/>
    </row>
    <row r="323" spans="2:12">
      <c r="B323" s="74"/>
      <c r="C323" s="126"/>
      <c r="D323"/>
      <c r="E323"/>
      <c r="F323" s="62"/>
      <c r="H323" s="62"/>
      <c r="I323" s="62"/>
      <c r="J323"/>
      <c r="K323"/>
      <c r="L323"/>
    </row>
    <row r="324" spans="2:12">
      <c r="B324" s="74"/>
      <c r="C324" s="126"/>
      <c r="D324"/>
      <c r="E324"/>
      <c r="F324" s="62"/>
      <c r="H324" s="62"/>
      <c r="I324" s="62"/>
      <c r="J324"/>
      <c r="K324"/>
      <c r="L324"/>
    </row>
    <row r="325" spans="2:12">
      <c r="B325" s="74"/>
      <c r="C325" s="126"/>
      <c r="D325"/>
      <c r="E325"/>
      <c r="F325" s="62"/>
      <c r="H325" s="62"/>
      <c r="I325" s="62"/>
      <c r="J325"/>
      <c r="K325"/>
      <c r="L325"/>
    </row>
    <row r="326" spans="2:12">
      <c r="B326" s="74"/>
      <c r="C326" s="126"/>
      <c r="D326"/>
      <c r="E326"/>
      <c r="F326" s="62"/>
      <c r="H326" s="62"/>
      <c r="I326" s="62"/>
      <c r="J326"/>
      <c r="K326"/>
      <c r="L326"/>
    </row>
    <row r="327" spans="2:12">
      <c r="B327" s="74"/>
      <c r="C327" s="126"/>
      <c r="D327"/>
      <c r="E327"/>
      <c r="F327" s="62"/>
      <c r="H327" s="62"/>
      <c r="I327" s="62"/>
      <c r="J327"/>
      <c r="K327"/>
      <c r="L327"/>
    </row>
    <row r="328" spans="2:12">
      <c r="B328" s="74"/>
      <c r="C328" s="126"/>
      <c r="D328"/>
      <c r="E328"/>
      <c r="F328" s="62"/>
      <c r="H328" s="62"/>
      <c r="I328" s="62"/>
      <c r="J328"/>
      <c r="K328"/>
      <c r="L328"/>
    </row>
    <row r="329" spans="2:12">
      <c r="B329" s="74"/>
      <c r="C329" s="126"/>
      <c r="D329"/>
      <c r="E329"/>
      <c r="F329" s="62"/>
      <c r="H329" s="62"/>
      <c r="I329" s="62"/>
      <c r="J329"/>
      <c r="K329"/>
      <c r="L329"/>
    </row>
    <row r="330" spans="2:12">
      <c r="B330" s="74"/>
      <c r="C330" s="126"/>
      <c r="D330"/>
      <c r="E330"/>
      <c r="F330" s="62"/>
      <c r="H330" s="62"/>
      <c r="I330" s="62"/>
      <c r="J330"/>
      <c r="K330"/>
      <c r="L330"/>
    </row>
    <row r="331" spans="2:12">
      <c r="B331" s="74"/>
      <c r="C331" s="126"/>
      <c r="D331"/>
      <c r="E331"/>
      <c r="F331" s="62"/>
      <c r="H331" s="62"/>
      <c r="I331" s="62"/>
      <c r="J331"/>
      <c r="K331"/>
      <c r="L331"/>
    </row>
    <row r="332" spans="2:12">
      <c r="B332" s="74"/>
      <c r="C332" s="126"/>
      <c r="D332"/>
      <c r="E332"/>
      <c r="F332" s="62"/>
      <c r="H332" s="62"/>
      <c r="I332" s="62"/>
      <c r="J332"/>
      <c r="K332"/>
      <c r="L332"/>
    </row>
    <row r="333" spans="2:12">
      <c r="B333" s="74"/>
      <c r="C333" s="126"/>
      <c r="D333"/>
      <c r="E333"/>
      <c r="F333" s="62"/>
      <c r="H333" s="62"/>
      <c r="I333" s="62"/>
      <c r="J333"/>
      <c r="K333"/>
      <c r="L333"/>
    </row>
    <row r="334" spans="2:12">
      <c r="B334" s="74"/>
      <c r="C334" s="126"/>
      <c r="D334"/>
      <c r="E334"/>
      <c r="F334" s="62"/>
      <c r="H334" s="62"/>
      <c r="I334" s="62"/>
      <c r="J334"/>
      <c r="K334"/>
      <c r="L334"/>
    </row>
    <row r="335" spans="2:12">
      <c r="B335" s="74"/>
      <c r="C335" s="126"/>
      <c r="D335"/>
      <c r="E335"/>
      <c r="F335" s="62"/>
      <c r="H335" s="62"/>
      <c r="I335" s="62"/>
      <c r="J335"/>
      <c r="K335"/>
      <c r="L335"/>
    </row>
    <row r="336" spans="2:12">
      <c r="B336" s="74"/>
      <c r="C336" s="126"/>
      <c r="D336"/>
      <c r="E336"/>
      <c r="F336" s="62"/>
      <c r="H336" s="62"/>
      <c r="I336" s="62"/>
      <c r="J336"/>
      <c r="K336"/>
      <c r="L336"/>
    </row>
    <row r="337" spans="2:12">
      <c r="B337" s="74"/>
      <c r="C337" s="126"/>
      <c r="D337"/>
      <c r="E337"/>
      <c r="F337" s="62"/>
      <c r="H337" s="62"/>
      <c r="I337" s="62"/>
      <c r="J337"/>
      <c r="K337"/>
      <c r="L337"/>
    </row>
    <row r="338" spans="2:12">
      <c r="B338" s="74"/>
      <c r="C338" s="126"/>
      <c r="D338"/>
      <c r="E338"/>
      <c r="F338" s="62"/>
      <c r="H338" s="62"/>
      <c r="I338" s="62"/>
      <c r="J338"/>
      <c r="K338"/>
      <c r="L338"/>
    </row>
    <row r="339" spans="2:12">
      <c r="B339" s="74"/>
      <c r="C339" s="126"/>
      <c r="D339"/>
      <c r="E339"/>
      <c r="F339" s="62"/>
      <c r="H339" s="62"/>
      <c r="I339" s="62"/>
      <c r="J339"/>
      <c r="K339"/>
      <c r="L339"/>
    </row>
    <row r="340" spans="2:12">
      <c r="B340" s="74"/>
      <c r="C340" s="126"/>
      <c r="D340"/>
      <c r="E340"/>
      <c r="F340" s="62"/>
      <c r="H340" s="62"/>
      <c r="I340" s="62"/>
      <c r="J340"/>
      <c r="K340"/>
      <c r="L340"/>
    </row>
    <row r="341" spans="2:12">
      <c r="B341" s="74"/>
      <c r="C341" s="126"/>
      <c r="D341"/>
      <c r="E341"/>
      <c r="F341" s="62"/>
      <c r="H341" s="62"/>
      <c r="I341" s="62"/>
      <c r="J341"/>
      <c r="K341"/>
      <c r="L341"/>
    </row>
    <row r="342" spans="2:12">
      <c r="B342" s="74"/>
      <c r="C342" s="126"/>
      <c r="D342"/>
      <c r="E342"/>
      <c r="F342" s="62"/>
      <c r="H342" s="62"/>
      <c r="I342" s="62"/>
      <c r="J342"/>
      <c r="K342"/>
      <c r="L342"/>
    </row>
    <row r="343" spans="2:12">
      <c r="B343" s="74"/>
      <c r="C343" s="126"/>
      <c r="D343"/>
      <c r="E343"/>
      <c r="F343" s="62"/>
      <c r="H343" s="62"/>
      <c r="I343" s="62"/>
      <c r="J343"/>
      <c r="K343"/>
      <c r="L343"/>
    </row>
    <row r="344" spans="2:12">
      <c r="B344" s="74"/>
      <c r="C344" s="126"/>
      <c r="D344"/>
      <c r="E344"/>
      <c r="F344" s="62"/>
      <c r="H344" s="62"/>
      <c r="I344" s="62"/>
      <c r="J344"/>
      <c r="K344"/>
      <c r="L344"/>
    </row>
    <row r="345" spans="2:12">
      <c r="B345" s="74"/>
      <c r="C345" s="126"/>
      <c r="D345"/>
      <c r="E345"/>
      <c r="F345" s="62"/>
      <c r="H345" s="62"/>
      <c r="I345" s="62"/>
      <c r="J345"/>
      <c r="K345"/>
      <c r="L345"/>
    </row>
    <row r="346" spans="2:12">
      <c r="B346" s="74"/>
      <c r="C346" s="126"/>
      <c r="D346"/>
      <c r="E346"/>
      <c r="F346" s="62"/>
      <c r="H346" s="62"/>
      <c r="I346" s="62"/>
      <c r="J346"/>
      <c r="K346"/>
      <c r="L346"/>
    </row>
    <row r="347" spans="2:12">
      <c r="B347" s="74"/>
      <c r="C347" s="126"/>
      <c r="D347"/>
      <c r="E347"/>
      <c r="F347" s="62"/>
      <c r="H347" s="62"/>
      <c r="I347" s="62"/>
      <c r="J347"/>
      <c r="K347"/>
      <c r="L347"/>
    </row>
    <row r="348" spans="2:12">
      <c r="B348" s="74"/>
      <c r="C348" s="126"/>
      <c r="D348"/>
      <c r="E348"/>
      <c r="F348" s="62"/>
      <c r="H348" s="62"/>
      <c r="I348" s="62"/>
      <c r="J348"/>
      <c r="K348"/>
      <c r="L348"/>
    </row>
    <row r="349" spans="2:12">
      <c r="B349" s="74"/>
      <c r="C349" s="126"/>
      <c r="D349"/>
      <c r="E349"/>
      <c r="F349" s="62"/>
      <c r="H349" s="62"/>
      <c r="I349" s="62"/>
      <c r="J349"/>
      <c r="K349"/>
      <c r="L349"/>
    </row>
    <row r="350" spans="2:12">
      <c r="B350" s="74"/>
      <c r="C350" s="126"/>
      <c r="D350"/>
      <c r="E350"/>
      <c r="F350" s="62"/>
      <c r="H350" s="62"/>
      <c r="I350" s="62"/>
      <c r="J350"/>
      <c r="K350"/>
      <c r="L350"/>
    </row>
    <row r="351" spans="2:12">
      <c r="B351" s="74"/>
      <c r="C351" s="126"/>
      <c r="D351"/>
      <c r="E351"/>
      <c r="F351" s="62"/>
      <c r="H351" s="62"/>
      <c r="I351" s="62"/>
      <c r="J351"/>
      <c r="K351"/>
      <c r="L351"/>
    </row>
    <row r="352" spans="2:12">
      <c r="B352" s="74"/>
      <c r="C352" s="126"/>
      <c r="D352"/>
      <c r="E352"/>
      <c r="F352" s="62"/>
      <c r="H352" s="62"/>
      <c r="I352" s="62"/>
      <c r="J352"/>
      <c r="K352"/>
      <c r="L352"/>
    </row>
    <row r="353" spans="2:12">
      <c r="B353" s="74"/>
      <c r="C353" s="126"/>
      <c r="D353"/>
      <c r="E353"/>
      <c r="F353" s="62"/>
      <c r="H353" s="62"/>
      <c r="I353" s="62"/>
      <c r="J353"/>
      <c r="K353"/>
      <c r="L353"/>
    </row>
    <row r="354" spans="2:12">
      <c r="B354" s="74"/>
      <c r="C354" s="126"/>
      <c r="D354"/>
      <c r="E354"/>
      <c r="F354" s="62"/>
      <c r="H354" s="62"/>
      <c r="I354" s="62"/>
      <c r="J354"/>
      <c r="K354"/>
      <c r="L354"/>
    </row>
    <row r="355" spans="2:12">
      <c r="B355" s="74"/>
      <c r="C355" s="126"/>
      <c r="D355"/>
      <c r="E355"/>
      <c r="F355" s="62"/>
      <c r="H355" s="62"/>
      <c r="I355" s="62"/>
      <c r="J355"/>
      <c r="K355"/>
      <c r="L355"/>
    </row>
    <row r="356" spans="2:12">
      <c r="B356" s="74"/>
      <c r="C356" s="126"/>
      <c r="D356"/>
      <c r="E356"/>
      <c r="F356" s="62"/>
      <c r="H356" s="62"/>
      <c r="I356" s="62"/>
      <c r="J356"/>
      <c r="K356"/>
      <c r="L356"/>
    </row>
    <row r="357" spans="2:12">
      <c r="B357" s="74"/>
      <c r="C357" s="126"/>
      <c r="D357"/>
      <c r="E357"/>
      <c r="F357" s="62"/>
      <c r="H357" s="62"/>
      <c r="I357" s="62"/>
      <c r="J357"/>
      <c r="K357"/>
      <c r="L357"/>
    </row>
    <row r="358" spans="2:12">
      <c r="B358" s="74"/>
      <c r="C358" s="126"/>
      <c r="D358"/>
      <c r="E358"/>
      <c r="F358" s="62"/>
      <c r="H358" s="62"/>
      <c r="I358" s="62"/>
      <c r="J358"/>
      <c r="K358"/>
      <c r="L358"/>
    </row>
    <row r="359" spans="2:12">
      <c r="B359" s="74"/>
      <c r="C359" s="126"/>
      <c r="D359"/>
      <c r="E359"/>
      <c r="F359" s="62"/>
      <c r="H359" s="62"/>
      <c r="I359" s="62"/>
      <c r="J359"/>
      <c r="K359"/>
      <c r="L359"/>
    </row>
    <row r="360" spans="2:12">
      <c r="B360" s="74"/>
      <c r="C360" s="126"/>
      <c r="D360"/>
      <c r="E360"/>
      <c r="F360" s="62"/>
      <c r="H360" s="62"/>
      <c r="I360" s="62"/>
      <c r="J360"/>
      <c r="K360"/>
      <c r="L360"/>
    </row>
    <row r="361" spans="2:12">
      <c r="B361" s="74"/>
      <c r="C361" s="126"/>
      <c r="D361"/>
      <c r="E361"/>
      <c r="F361" s="62"/>
      <c r="H361" s="62"/>
      <c r="I361" s="62"/>
      <c r="J361"/>
      <c r="K361"/>
      <c r="L361"/>
    </row>
    <row r="362" spans="2:12">
      <c r="B362" s="74"/>
      <c r="C362" s="126"/>
      <c r="D362"/>
      <c r="E362"/>
      <c r="F362" s="62"/>
      <c r="H362" s="62"/>
      <c r="I362" s="62"/>
      <c r="J362"/>
      <c r="K362"/>
      <c r="L362"/>
    </row>
    <row r="363" spans="2:12">
      <c r="B363" s="74"/>
      <c r="C363" s="126"/>
      <c r="D363"/>
      <c r="E363"/>
      <c r="F363" s="62"/>
      <c r="H363" s="62"/>
      <c r="I363" s="62"/>
      <c r="J363"/>
      <c r="K363"/>
      <c r="L363"/>
    </row>
    <row r="364" spans="2:12">
      <c r="B364" s="74"/>
      <c r="C364" s="126"/>
      <c r="D364"/>
      <c r="E364"/>
      <c r="F364" s="62"/>
      <c r="H364" s="62"/>
      <c r="I364" s="62"/>
      <c r="J364"/>
      <c r="K364"/>
      <c r="L364"/>
    </row>
    <row r="365" spans="2:12">
      <c r="B365" s="74"/>
      <c r="C365" s="126"/>
      <c r="D365"/>
      <c r="E365"/>
      <c r="F365" s="62"/>
      <c r="H365" s="62"/>
      <c r="I365" s="62"/>
      <c r="J365"/>
      <c r="K365"/>
      <c r="L365"/>
    </row>
    <row r="366" spans="2:12">
      <c r="B366" s="74"/>
      <c r="C366" s="126"/>
      <c r="D366"/>
      <c r="E366"/>
      <c r="F366" s="62"/>
      <c r="H366" s="62"/>
      <c r="I366" s="62"/>
      <c r="J366"/>
      <c r="K366"/>
      <c r="L366"/>
    </row>
    <row r="367" spans="2:12">
      <c r="B367" s="74"/>
      <c r="C367" s="126"/>
      <c r="D367"/>
      <c r="E367"/>
      <c r="F367" s="62"/>
      <c r="H367" s="62"/>
      <c r="I367" s="62"/>
      <c r="J367"/>
      <c r="K367"/>
      <c r="L367"/>
    </row>
    <row r="368" spans="2:12">
      <c r="B368" s="74"/>
      <c r="C368" s="126"/>
      <c r="D368"/>
      <c r="E368"/>
      <c r="F368" s="62"/>
      <c r="H368" s="62"/>
      <c r="I368" s="62"/>
      <c r="J368"/>
      <c r="K368"/>
      <c r="L368"/>
    </row>
    <row r="369" spans="2:12">
      <c r="B369" s="74"/>
      <c r="C369" s="126"/>
      <c r="D369"/>
      <c r="E369"/>
      <c r="F369" s="62"/>
      <c r="H369" s="62"/>
      <c r="I369" s="62"/>
      <c r="J369"/>
      <c r="K369"/>
      <c r="L369"/>
    </row>
    <row r="370" spans="2:12">
      <c r="B370" s="74"/>
      <c r="C370" s="126"/>
      <c r="D370"/>
      <c r="E370"/>
      <c r="F370" s="62"/>
      <c r="H370" s="62"/>
      <c r="I370" s="62"/>
      <c r="J370"/>
      <c r="K370"/>
      <c r="L370"/>
    </row>
    <row r="371" spans="2:12">
      <c r="B371" s="74"/>
      <c r="C371" s="126"/>
      <c r="D371"/>
      <c r="E371"/>
      <c r="F371" s="62"/>
      <c r="H371" s="62"/>
      <c r="I371" s="62"/>
      <c r="J371"/>
      <c r="K371"/>
      <c r="L371"/>
    </row>
    <row r="372" spans="2:12">
      <c r="B372" s="74"/>
      <c r="C372" s="126"/>
      <c r="D372"/>
      <c r="E372"/>
      <c r="F372" s="62"/>
      <c r="H372" s="62"/>
      <c r="I372" s="62"/>
      <c r="J372"/>
      <c r="K372"/>
      <c r="L372"/>
    </row>
    <row r="373" spans="2:12">
      <c r="B373" s="74"/>
      <c r="C373" s="126"/>
      <c r="D373"/>
      <c r="E373"/>
      <c r="F373" s="62"/>
      <c r="H373" s="62"/>
      <c r="I373" s="62"/>
      <c r="J373"/>
      <c r="K373"/>
      <c r="L373"/>
    </row>
    <row r="374" spans="2:12">
      <c r="B374" s="74"/>
      <c r="C374" s="126"/>
      <c r="D374"/>
      <c r="E374"/>
      <c r="F374" s="62"/>
      <c r="H374" s="62"/>
      <c r="I374" s="62"/>
      <c r="J374"/>
      <c r="K374"/>
      <c r="L374"/>
    </row>
    <row r="375" spans="2:12">
      <c r="B375" s="74"/>
      <c r="C375" s="126"/>
      <c r="D375"/>
      <c r="E375"/>
      <c r="F375" s="62"/>
      <c r="H375" s="62"/>
      <c r="I375" s="62"/>
      <c r="J375"/>
      <c r="K375"/>
      <c r="L375"/>
    </row>
    <row r="376" spans="2:12">
      <c r="B376" s="74"/>
      <c r="C376" s="126"/>
      <c r="D376"/>
      <c r="E376"/>
      <c r="F376" s="62"/>
      <c r="H376" s="62"/>
      <c r="I376" s="62"/>
      <c r="J376"/>
      <c r="K376"/>
      <c r="L376"/>
    </row>
    <row r="377" spans="2:12">
      <c r="B377" s="74"/>
      <c r="C377" s="126"/>
      <c r="D377"/>
      <c r="E377"/>
      <c r="F377" s="62"/>
      <c r="H377" s="62"/>
      <c r="I377" s="62"/>
      <c r="J377"/>
      <c r="K377"/>
      <c r="L377"/>
    </row>
    <row r="378" spans="2:12">
      <c r="B378" s="74"/>
      <c r="C378" s="126"/>
      <c r="D378"/>
      <c r="E378"/>
      <c r="F378" s="62"/>
      <c r="H378" s="62"/>
      <c r="I378" s="62"/>
      <c r="J378"/>
      <c r="K378"/>
      <c r="L378"/>
    </row>
    <row r="379" spans="2:12">
      <c r="B379" s="74"/>
      <c r="C379" s="126"/>
      <c r="D379"/>
      <c r="E379"/>
      <c r="F379" s="62"/>
      <c r="H379" s="62"/>
      <c r="I379" s="62"/>
      <c r="J379"/>
      <c r="K379"/>
      <c r="L379"/>
    </row>
    <row r="380" spans="2:12">
      <c r="B380" s="74"/>
      <c r="C380" s="126"/>
      <c r="D380"/>
      <c r="E380"/>
      <c r="F380" s="62"/>
      <c r="H380" s="62"/>
      <c r="I380" s="62"/>
      <c r="J380"/>
      <c r="K380"/>
      <c r="L380"/>
    </row>
    <row r="381" spans="2:12">
      <c r="B381" s="74"/>
      <c r="C381" s="126"/>
      <c r="D381"/>
      <c r="E381"/>
      <c r="F381" s="62"/>
      <c r="H381" s="62"/>
      <c r="I381" s="62"/>
      <c r="J381"/>
      <c r="K381"/>
      <c r="L381"/>
    </row>
    <row r="382" spans="2:12">
      <c r="B382" s="74"/>
      <c r="C382" s="126"/>
      <c r="D382"/>
      <c r="E382"/>
      <c r="F382" s="62"/>
      <c r="H382" s="62"/>
      <c r="I382" s="62"/>
      <c r="J382"/>
      <c r="K382"/>
      <c r="L382"/>
    </row>
    <row r="383" spans="2:12">
      <c r="B383" s="74"/>
      <c r="C383" s="126"/>
      <c r="D383"/>
      <c r="E383"/>
      <c r="F383" s="62"/>
      <c r="H383" s="62"/>
      <c r="I383" s="62"/>
      <c r="J383"/>
      <c r="K383"/>
      <c r="L383"/>
    </row>
    <row r="384" spans="2:12">
      <c r="B384" s="74"/>
      <c r="C384" s="126"/>
      <c r="D384"/>
      <c r="E384"/>
      <c r="F384" s="62"/>
      <c r="H384" s="62"/>
      <c r="I384" s="62"/>
      <c r="J384"/>
      <c r="K384"/>
      <c r="L384"/>
    </row>
    <row r="385" spans="2:12">
      <c r="B385" s="74"/>
      <c r="C385" s="126"/>
      <c r="D385"/>
      <c r="E385"/>
      <c r="F385" s="62"/>
      <c r="H385" s="62"/>
      <c r="I385" s="62"/>
      <c r="J385"/>
      <c r="K385"/>
      <c r="L385"/>
    </row>
    <row r="386" spans="2:12">
      <c r="B386" s="74"/>
      <c r="C386" s="126"/>
      <c r="D386"/>
      <c r="E386"/>
      <c r="F386" s="62"/>
      <c r="H386" s="62"/>
      <c r="I386" s="62"/>
      <c r="J386"/>
      <c r="K386"/>
      <c r="L386"/>
    </row>
    <row r="387" spans="2:12">
      <c r="B387" s="74"/>
      <c r="C387" s="126"/>
      <c r="D387"/>
      <c r="E387"/>
      <c r="F387" s="62"/>
      <c r="H387" s="62"/>
      <c r="I387" s="62"/>
      <c r="J387"/>
      <c r="K387"/>
      <c r="L387"/>
    </row>
    <row r="388" spans="2:12">
      <c r="B388" s="74"/>
      <c r="C388" s="126"/>
      <c r="D388"/>
      <c r="E388"/>
      <c r="F388" s="62"/>
      <c r="H388" s="62"/>
      <c r="I388" s="62"/>
      <c r="J388"/>
      <c r="K388"/>
      <c r="L388"/>
    </row>
    <row r="389" spans="2:12">
      <c r="B389" s="74"/>
      <c r="C389" s="126"/>
      <c r="D389"/>
      <c r="E389"/>
      <c r="F389" s="62"/>
      <c r="H389" s="62"/>
      <c r="I389" s="62"/>
      <c r="J389"/>
      <c r="K389"/>
      <c r="L389"/>
    </row>
    <row r="390" spans="2:12">
      <c r="B390" s="74"/>
      <c r="C390" s="126"/>
      <c r="D390"/>
      <c r="E390"/>
      <c r="F390" s="62"/>
      <c r="H390" s="62"/>
      <c r="I390" s="62"/>
      <c r="J390"/>
      <c r="K390"/>
      <c r="L390"/>
    </row>
    <row r="391" spans="2:12">
      <c r="B391" s="74"/>
      <c r="C391" s="126"/>
      <c r="D391"/>
      <c r="E391"/>
      <c r="F391" s="62"/>
      <c r="H391" s="62"/>
      <c r="I391" s="62"/>
      <c r="J391"/>
      <c r="K391"/>
      <c r="L391"/>
    </row>
    <row r="392" spans="2:12">
      <c r="B392" s="74"/>
      <c r="C392" s="126"/>
      <c r="D392"/>
      <c r="E392"/>
      <c r="F392" s="62"/>
      <c r="H392" s="62"/>
      <c r="I392" s="62"/>
      <c r="J392"/>
      <c r="K392"/>
      <c r="L392"/>
    </row>
    <row r="393" spans="2:12">
      <c r="B393" s="74"/>
      <c r="C393" s="126"/>
      <c r="D393"/>
      <c r="E393"/>
      <c r="F393" s="62"/>
      <c r="H393" s="62"/>
      <c r="I393" s="62"/>
      <c r="J393"/>
      <c r="K393"/>
      <c r="L393"/>
    </row>
    <row r="394" spans="2:12">
      <c r="B394" s="74"/>
      <c r="C394" s="126"/>
      <c r="D394"/>
      <c r="E394"/>
      <c r="F394" s="62"/>
      <c r="H394" s="62"/>
      <c r="I394" s="62"/>
      <c r="J394"/>
      <c r="K394"/>
      <c r="L394"/>
    </row>
    <row r="395" spans="2:12">
      <c r="B395" s="74"/>
      <c r="C395" s="126"/>
      <c r="D395"/>
      <c r="E395"/>
      <c r="F395" s="62"/>
      <c r="H395" s="62"/>
      <c r="I395" s="62"/>
      <c r="J395"/>
      <c r="K395"/>
      <c r="L395"/>
    </row>
    <row r="396" spans="2:12">
      <c r="B396" s="74"/>
      <c r="C396" s="126"/>
      <c r="D396"/>
      <c r="E396"/>
      <c r="F396" s="62"/>
      <c r="H396" s="62"/>
      <c r="I396" s="62"/>
      <c r="J396"/>
      <c r="K396"/>
      <c r="L396"/>
    </row>
    <row r="397" spans="2:12">
      <c r="B397" s="74"/>
      <c r="C397" s="126"/>
      <c r="D397"/>
      <c r="E397"/>
      <c r="F397" s="62"/>
      <c r="H397" s="62"/>
      <c r="I397" s="62"/>
      <c r="J397"/>
      <c r="K397"/>
      <c r="L397"/>
    </row>
    <row r="398" spans="2:12">
      <c r="B398" s="74"/>
      <c r="C398" s="126"/>
      <c r="D398"/>
      <c r="E398"/>
      <c r="F398" s="62"/>
      <c r="H398" s="62"/>
      <c r="I398" s="62"/>
      <c r="J398"/>
      <c r="K398"/>
      <c r="L398"/>
    </row>
    <row r="399" spans="2:12">
      <c r="B399" s="74"/>
      <c r="C399" s="126"/>
      <c r="D399"/>
      <c r="E399"/>
      <c r="F399" s="62"/>
      <c r="H399" s="62"/>
      <c r="I399" s="62"/>
      <c r="J399"/>
      <c r="K399"/>
      <c r="L399"/>
    </row>
    <row r="400" spans="2:12">
      <c r="B400" s="74"/>
      <c r="C400" s="126"/>
      <c r="D400"/>
      <c r="E400"/>
      <c r="F400" s="62"/>
      <c r="H400" s="62"/>
      <c r="I400" s="62"/>
      <c r="J400"/>
      <c r="K400"/>
      <c r="L400"/>
    </row>
    <row r="401" spans="2:12">
      <c r="B401" s="74"/>
      <c r="C401" s="126"/>
      <c r="D401"/>
      <c r="E401"/>
      <c r="F401" s="62"/>
      <c r="H401" s="62"/>
      <c r="I401" s="62"/>
      <c r="J401"/>
      <c r="K401"/>
      <c r="L401"/>
    </row>
    <row r="402" spans="2:12">
      <c r="B402" s="74"/>
      <c r="C402" s="126"/>
      <c r="D402"/>
      <c r="E402"/>
      <c r="F402" s="62"/>
      <c r="H402" s="62"/>
      <c r="I402" s="62"/>
      <c r="J402"/>
      <c r="K402"/>
      <c r="L402"/>
    </row>
    <row r="403" spans="2:12">
      <c r="B403" s="74"/>
      <c r="C403" s="126"/>
      <c r="D403"/>
      <c r="E403"/>
      <c r="F403" s="62"/>
      <c r="H403" s="62"/>
      <c r="I403" s="62"/>
      <c r="J403"/>
      <c r="K403"/>
      <c r="L403"/>
    </row>
    <row r="404" spans="2:12">
      <c r="B404" s="74"/>
      <c r="C404" s="126"/>
      <c r="D404"/>
      <c r="E404"/>
      <c r="F404" s="62"/>
      <c r="H404" s="62"/>
      <c r="I404" s="62"/>
      <c r="J404"/>
      <c r="K404"/>
      <c r="L404"/>
    </row>
    <row r="405" spans="2:12">
      <c r="B405" s="74"/>
      <c r="C405" s="126"/>
      <c r="D405"/>
      <c r="E405"/>
      <c r="F405" s="62"/>
      <c r="H405" s="62"/>
      <c r="I405" s="62"/>
      <c r="J405"/>
      <c r="K405"/>
      <c r="L405"/>
    </row>
    <row r="406" spans="2:12">
      <c r="B406" s="74"/>
      <c r="C406" s="126"/>
      <c r="D406"/>
      <c r="E406"/>
      <c r="F406" s="62"/>
      <c r="H406" s="62"/>
      <c r="I406" s="62"/>
      <c r="J406"/>
      <c r="K406"/>
      <c r="L406"/>
    </row>
    <row r="407" spans="2:12">
      <c r="B407" s="74"/>
      <c r="C407" s="126"/>
      <c r="D407"/>
      <c r="E407"/>
      <c r="F407" s="62"/>
      <c r="H407" s="62"/>
      <c r="I407" s="62"/>
      <c r="J407"/>
      <c r="K407"/>
      <c r="L407"/>
    </row>
    <row r="408" spans="2:12">
      <c r="B408" s="74"/>
      <c r="C408" s="126"/>
      <c r="D408"/>
      <c r="E408"/>
      <c r="F408" s="62"/>
      <c r="H408" s="62"/>
      <c r="I408" s="62"/>
      <c r="J408"/>
      <c r="K408"/>
      <c r="L408"/>
    </row>
    <row r="409" spans="2:12">
      <c r="B409" s="74"/>
      <c r="C409" s="126"/>
      <c r="D409"/>
      <c r="E409"/>
      <c r="F409" s="62"/>
      <c r="H409" s="62"/>
      <c r="I409" s="62"/>
      <c r="J409"/>
      <c r="K409"/>
      <c r="L409"/>
    </row>
    <row r="410" spans="2:12">
      <c r="B410" s="74"/>
      <c r="C410" s="126"/>
      <c r="D410"/>
      <c r="E410"/>
      <c r="F410" s="62"/>
      <c r="H410" s="62"/>
      <c r="I410" s="62"/>
      <c r="J410"/>
      <c r="K410"/>
      <c r="L410"/>
    </row>
    <row r="411" spans="2:12">
      <c r="B411" s="74"/>
      <c r="C411" s="126"/>
      <c r="D411"/>
      <c r="E411"/>
      <c r="F411" s="62"/>
      <c r="H411" s="62"/>
      <c r="I411" s="62"/>
      <c r="J411"/>
      <c r="K411"/>
      <c r="L411"/>
    </row>
    <row r="412" spans="2:12">
      <c r="B412" s="74"/>
      <c r="C412" s="126"/>
      <c r="D412"/>
      <c r="E412"/>
      <c r="F412" s="62"/>
      <c r="H412" s="62"/>
      <c r="I412" s="62"/>
      <c r="J412"/>
      <c r="K412"/>
      <c r="L412"/>
    </row>
    <row r="413" spans="2:12">
      <c r="B413" s="74"/>
      <c r="C413" s="126"/>
      <c r="D413"/>
      <c r="E413"/>
      <c r="F413" s="62"/>
      <c r="H413" s="62"/>
      <c r="I413" s="62"/>
      <c r="J413"/>
      <c r="K413"/>
      <c r="L413"/>
    </row>
    <row r="414" spans="2:12">
      <c r="B414" s="74"/>
      <c r="C414" s="126"/>
      <c r="D414"/>
      <c r="E414"/>
      <c r="F414" s="62"/>
      <c r="H414" s="62"/>
      <c r="I414" s="62"/>
      <c r="J414"/>
      <c r="K414"/>
      <c r="L414"/>
    </row>
    <row r="415" spans="2:12">
      <c r="B415" s="74"/>
      <c r="C415" s="126"/>
      <c r="D415"/>
      <c r="E415"/>
      <c r="F415" s="62"/>
      <c r="H415" s="62"/>
      <c r="I415" s="62"/>
      <c r="J415"/>
      <c r="K415"/>
      <c r="L415"/>
    </row>
    <row r="416" spans="2:12">
      <c r="B416" s="74"/>
      <c r="C416" s="126"/>
      <c r="D416"/>
      <c r="E416"/>
      <c r="F416" s="62"/>
      <c r="H416" s="62"/>
      <c r="I416" s="62"/>
      <c r="J416"/>
      <c r="K416"/>
      <c r="L416"/>
    </row>
    <row r="417" spans="2:12">
      <c r="B417" s="74"/>
      <c r="C417" s="126"/>
      <c r="D417"/>
      <c r="E417"/>
      <c r="F417" s="62"/>
      <c r="H417" s="62"/>
      <c r="I417" s="62"/>
      <c r="J417"/>
      <c r="K417"/>
      <c r="L417"/>
    </row>
    <row r="418" spans="2:12">
      <c r="B418" s="74"/>
      <c r="C418" s="126"/>
      <c r="D418"/>
      <c r="E418"/>
      <c r="F418" s="62"/>
      <c r="H418" s="62"/>
      <c r="I418" s="62"/>
      <c r="J418"/>
      <c r="K418"/>
      <c r="L418"/>
    </row>
    <row r="419" spans="2:12">
      <c r="B419" s="74"/>
      <c r="C419" s="126"/>
      <c r="D419"/>
      <c r="E419"/>
      <c r="F419" s="62"/>
      <c r="H419" s="62"/>
      <c r="I419" s="62"/>
      <c r="J419"/>
      <c r="K419"/>
      <c r="L419"/>
    </row>
    <row r="420" spans="2:12">
      <c r="B420" s="74"/>
      <c r="C420" s="126"/>
      <c r="D420"/>
      <c r="E420"/>
      <c r="F420" s="62"/>
      <c r="H420" s="62"/>
      <c r="I420" s="62"/>
      <c r="J420"/>
      <c r="K420"/>
      <c r="L420"/>
    </row>
    <row r="421" spans="2:12">
      <c r="B421" s="74"/>
      <c r="C421" s="126"/>
      <c r="D421"/>
      <c r="E421"/>
      <c r="F421" s="62"/>
      <c r="H421" s="62"/>
      <c r="I421" s="62"/>
      <c r="J421"/>
      <c r="K421"/>
      <c r="L421"/>
    </row>
    <row r="422" spans="2:12">
      <c r="B422" s="74"/>
      <c r="C422" s="126"/>
      <c r="D422"/>
      <c r="E422"/>
      <c r="F422" s="62"/>
      <c r="H422" s="62"/>
      <c r="I422" s="62"/>
      <c r="J422"/>
      <c r="K422"/>
      <c r="L422"/>
    </row>
    <row r="423" spans="2:12">
      <c r="B423" s="74"/>
      <c r="C423" s="126"/>
      <c r="D423"/>
      <c r="E423"/>
      <c r="F423" s="62"/>
      <c r="H423" s="62"/>
      <c r="I423" s="62"/>
      <c r="J423"/>
      <c r="K423"/>
      <c r="L423"/>
    </row>
    <row r="424" spans="2:12">
      <c r="B424" s="74"/>
      <c r="C424" s="126"/>
      <c r="D424"/>
      <c r="E424"/>
      <c r="F424" s="62"/>
      <c r="H424" s="62"/>
      <c r="I424" s="62"/>
      <c r="J424"/>
      <c r="K424"/>
      <c r="L424"/>
    </row>
    <row r="425" spans="2:12">
      <c r="B425" s="74"/>
      <c r="C425" s="126"/>
      <c r="D425"/>
      <c r="E425"/>
      <c r="F425" s="62"/>
      <c r="H425" s="62"/>
      <c r="I425" s="62"/>
      <c r="J425"/>
      <c r="K425"/>
      <c r="L425"/>
    </row>
    <row r="426" spans="2:12">
      <c r="B426" s="74"/>
      <c r="C426" s="126"/>
      <c r="D426"/>
      <c r="E426"/>
      <c r="F426" s="62"/>
      <c r="H426" s="62"/>
      <c r="I426" s="62"/>
      <c r="J426"/>
      <c r="K426"/>
      <c r="L426"/>
    </row>
    <row r="427" spans="2:12">
      <c r="B427" s="74"/>
      <c r="C427" s="126"/>
      <c r="D427"/>
      <c r="E427"/>
      <c r="F427" s="62"/>
      <c r="H427" s="62"/>
      <c r="I427" s="62"/>
      <c r="J427"/>
      <c r="K427"/>
      <c r="L427"/>
    </row>
    <row r="428" spans="2:12">
      <c r="B428" s="74"/>
      <c r="C428" s="126"/>
      <c r="D428"/>
      <c r="E428"/>
      <c r="F428" s="62"/>
      <c r="H428" s="62"/>
      <c r="I428" s="62"/>
      <c r="J428"/>
      <c r="K428"/>
      <c r="L428"/>
    </row>
    <row r="429" spans="2:12">
      <c r="B429" s="74"/>
      <c r="C429" s="126"/>
      <c r="D429"/>
      <c r="E429"/>
      <c r="F429" s="62"/>
      <c r="H429" s="62"/>
      <c r="I429" s="62"/>
      <c r="J429"/>
      <c r="K429"/>
      <c r="L429"/>
    </row>
    <row r="430" spans="2:12">
      <c r="B430" s="74"/>
      <c r="C430" s="126"/>
      <c r="D430"/>
      <c r="E430"/>
      <c r="F430" s="62"/>
      <c r="H430" s="62"/>
      <c r="I430" s="62"/>
      <c r="J430"/>
      <c r="K430"/>
      <c r="L430"/>
    </row>
    <row r="431" spans="2:12">
      <c r="B431" s="74"/>
      <c r="C431" s="126"/>
      <c r="D431"/>
      <c r="E431"/>
      <c r="F431" s="62"/>
      <c r="H431" s="62"/>
      <c r="I431" s="62"/>
      <c r="J431"/>
      <c r="K431"/>
      <c r="L431"/>
    </row>
    <row r="432" spans="2:12">
      <c r="B432" s="74"/>
      <c r="C432" s="126"/>
      <c r="D432"/>
      <c r="E432"/>
      <c r="F432" s="62"/>
      <c r="H432" s="62"/>
      <c r="I432" s="62"/>
      <c r="J432"/>
      <c r="K432"/>
      <c r="L432"/>
    </row>
    <row r="433" spans="2:12">
      <c r="B433" s="74"/>
      <c r="C433" s="126"/>
      <c r="D433"/>
      <c r="E433"/>
      <c r="F433" s="62"/>
      <c r="H433" s="62"/>
      <c r="I433" s="62"/>
      <c r="J433"/>
      <c r="K433"/>
      <c r="L433"/>
    </row>
    <row r="434" spans="2:12">
      <c r="B434" s="74"/>
      <c r="C434" s="126"/>
      <c r="D434"/>
      <c r="E434"/>
      <c r="F434" s="62"/>
      <c r="H434" s="62"/>
      <c r="I434" s="62"/>
      <c r="J434"/>
      <c r="K434"/>
      <c r="L434"/>
    </row>
    <row r="435" spans="2:12">
      <c r="B435" s="74"/>
      <c r="C435" s="126"/>
      <c r="D435"/>
      <c r="E435"/>
      <c r="F435" s="62"/>
      <c r="H435" s="62"/>
      <c r="I435" s="62"/>
      <c r="J435"/>
      <c r="K435"/>
      <c r="L435"/>
    </row>
    <row r="436" spans="2:12">
      <c r="B436" s="74"/>
      <c r="C436" s="126"/>
      <c r="D436"/>
      <c r="E436"/>
      <c r="F436" s="62"/>
      <c r="H436" s="62"/>
      <c r="I436" s="62"/>
      <c r="J436"/>
      <c r="K436"/>
      <c r="L436"/>
    </row>
    <row r="437" spans="2:12">
      <c r="B437" s="74"/>
      <c r="C437" s="126"/>
      <c r="D437"/>
      <c r="E437"/>
      <c r="F437" s="62"/>
      <c r="H437" s="62"/>
      <c r="I437" s="62"/>
      <c r="J437"/>
      <c r="K437"/>
      <c r="L437"/>
    </row>
    <row r="438" spans="2:12">
      <c r="B438" s="74"/>
      <c r="C438" s="126"/>
      <c r="D438"/>
      <c r="E438"/>
      <c r="F438" s="62"/>
      <c r="H438" s="62"/>
      <c r="I438" s="62"/>
      <c r="J438"/>
      <c r="K438"/>
      <c r="L438"/>
    </row>
    <row r="439" spans="2:12">
      <c r="B439" s="74"/>
      <c r="C439" s="126"/>
      <c r="D439"/>
      <c r="E439"/>
      <c r="F439" s="62"/>
      <c r="H439" s="62"/>
      <c r="I439" s="62"/>
      <c r="J439"/>
      <c r="K439"/>
      <c r="L439"/>
    </row>
    <row r="440" spans="2:12">
      <c r="B440" s="74"/>
      <c r="C440" s="126"/>
      <c r="D440"/>
      <c r="E440"/>
      <c r="F440" s="62"/>
      <c r="H440" s="62"/>
      <c r="I440" s="62"/>
      <c r="J440"/>
      <c r="K440"/>
      <c r="L440"/>
    </row>
    <row r="441" spans="2:12">
      <c r="B441" s="74"/>
      <c r="C441" s="126"/>
      <c r="D441"/>
      <c r="E441"/>
      <c r="F441" s="62"/>
      <c r="H441" s="62"/>
      <c r="I441" s="62"/>
      <c r="J441"/>
      <c r="K441"/>
      <c r="L441"/>
    </row>
    <row r="442" spans="2:12">
      <c r="B442" s="74"/>
      <c r="C442" s="126"/>
      <c r="D442"/>
      <c r="E442"/>
      <c r="F442" s="62"/>
      <c r="H442" s="62"/>
      <c r="I442" s="62"/>
      <c r="J442"/>
      <c r="K442"/>
      <c r="L442"/>
    </row>
    <row r="443" spans="2:12">
      <c r="B443" s="74"/>
      <c r="C443" s="126"/>
      <c r="D443"/>
      <c r="E443"/>
      <c r="F443" s="62"/>
      <c r="H443" s="62"/>
      <c r="I443" s="62"/>
      <c r="J443"/>
      <c r="K443"/>
      <c r="L443"/>
    </row>
    <row r="444" spans="2:12">
      <c r="B444" s="74"/>
      <c r="C444" s="126"/>
      <c r="D444"/>
      <c r="E444"/>
      <c r="F444" s="62"/>
      <c r="H444" s="62"/>
      <c r="I444" s="62"/>
      <c r="J444"/>
      <c r="K444"/>
      <c r="L444"/>
    </row>
    <row r="445" spans="2:12">
      <c r="B445" s="74"/>
      <c r="C445" s="126"/>
      <c r="D445"/>
      <c r="E445"/>
      <c r="F445" s="62"/>
      <c r="H445" s="62"/>
      <c r="I445" s="62"/>
      <c r="J445"/>
      <c r="K445"/>
      <c r="L445"/>
    </row>
    <row r="446" spans="2:12">
      <c r="B446" s="74"/>
      <c r="C446" s="126"/>
      <c r="D446"/>
      <c r="E446"/>
      <c r="F446" s="62"/>
      <c r="H446" s="62"/>
      <c r="I446" s="62"/>
      <c r="J446"/>
      <c r="K446"/>
      <c r="L446"/>
    </row>
    <row r="447" spans="2:12">
      <c r="B447" s="74"/>
      <c r="C447" s="126"/>
      <c r="D447"/>
      <c r="E447"/>
      <c r="F447" s="62"/>
      <c r="H447" s="62"/>
      <c r="I447" s="62"/>
      <c r="J447"/>
      <c r="K447"/>
      <c r="L447"/>
    </row>
    <row r="448" spans="2:12">
      <c r="B448" s="74"/>
      <c r="C448" s="126"/>
      <c r="D448"/>
      <c r="E448"/>
      <c r="F448" s="62"/>
      <c r="H448" s="62"/>
      <c r="I448" s="62"/>
      <c r="J448"/>
      <c r="K448"/>
      <c r="L448"/>
    </row>
    <row r="449" spans="2:12">
      <c r="B449" s="74"/>
      <c r="C449" s="126"/>
      <c r="D449"/>
      <c r="E449"/>
      <c r="F449" s="62"/>
      <c r="H449" s="62"/>
      <c r="I449" s="62"/>
      <c r="J449"/>
      <c r="K449"/>
      <c r="L449"/>
    </row>
    <row r="450" spans="2:12">
      <c r="B450" s="74"/>
      <c r="C450" s="126"/>
      <c r="D450"/>
      <c r="E450"/>
      <c r="F450" s="62"/>
      <c r="H450" s="62"/>
      <c r="I450" s="62"/>
      <c r="J450"/>
      <c r="K450"/>
      <c r="L450"/>
    </row>
    <row r="451" spans="2:12">
      <c r="B451" s="74"/>
      <c r="C451" s="126"/>
      <c r="D451"/>
      <c r="E451"/>
      <c r="F451" s="62"/>
      <c r="H451" s="62"/>
      <c r="I451" s="62"/>
      <c r="J451"/>
      <c r="K451"/>
      <c r="L451"/>
    </row>
    <row r="452" spans="2:12">
      <c r="B452" s="74"/>
      <c r="C452" s="126"/>
      <c r="D452"/>
      <c r="E452"/>
      <c r="F452" s="62"/>
      <c r="H452" s="62"/>
      <c r="I452" s="62"/>
      <c r="J452"/>
      <c r="K452"/>
      <c r="L452"/>
    </row>
    <row r="453" spans="2:12">
      <c r="B453" s="74"/>
      <c r="C453" s="126"/>
      <c r="D453"/>
      <c r="E453"/>
      <c r="F453" s="62"/>
      <c r="H453" s="62"/>
      <c r="I453" s="62"/>
      <c r="J453"/>
      <c r="K453"/>
      <c r="L453"/>
    </row>
    <row r="454" spans="2:12">
      <c r="B454" s="74"/>
      <c r="C454" s="126"/>
      <c r="D454"/>
      <c r="E454"/>
      <c r="F454" s="62"/>
      <c r="H454" s="62"/>
      <c r="I454" s="62"/>
      <c r="J454"/>
      <c r="K454"/>
      <c r="L454"/>
    </row>
    <row r="455" spans="2:12">
      <c r="B455" s="74"/>
      <c r="C455" s="126"/>
      <c r="D455"/>
      <c r="E455"/>
      <c r="F455" s="62"/>
      <c r="H455" s="62"/>
      <c r="I455" s="62"/>
      <c r="J455"/>
      <c r="K455"/>
      <c r="L455"/>
    </row>
    <row r="456" spans="2:12">
      <c r="B456" s="74"/>
      <c r="C456" s="126"/>
      <c r="D456"/>
      <c r="E456"/>
      <c r="F456" s="62"/>
      <c r="H456" s="62"/>
      <c r="I456" s="62"/>
      <c r="J456"/>
      <c r="K456"/>
      <c r="L456"/>
    </row>
    <row r="457" spans="2:12">
      <c r="B457" s="74"/>
      <c r="C457" s="126"/>
      <c r="D457"/>
      <c r="E457"/>
      <c r="F457" s="62"/>
      <c r="H457" s="62"/>
      <c r="I457" s="62"/>
      <c r="J457"/>
      <c r="K457"/>
      <c r="L457"/>
    </row>
    <row r="458" spans="2:12">
      <c r="B458" s="74"/>
      <c r="C458" s="126"/>
      <c r="D458"/>
      <c r="E458"/>
      <c r="F458" s="62"/>
      <c r="H458" s="62"/>
      <c r="I458" s="62"/>
      <c r="J458"/>
      <c r="K458"/>
      <c r="L458"/>
    </row>
    <row r="459" spans="2:12">
      <c r="B459" s="74"/>
      <c r="C459" s="126"/>
      <c r="D459"/>
      <c r="E459"/>
      <c r="F459" s="62"/>
      <c r="H459" s="62"/>
      <c r="I459" s="62"/>
      <c r="J459"/>
      <c r="K459"/>
      <c r="L459"/>
    </row>
    <row r="460" spans="2:12">
      <c r="B460" s="74"/>
      <c r="C460" s="126"/>
      <c r="D460"/>
      <c r="E460"/>
      <c r="F460" s="62"/>
      <c r="H460" s="62"/>
      <c r="I460" s="62"/>
      <c r="J460"/>
      <c r="K460"/>
      <c r="L460"/>
    </row>
    <row r="461" spans="2:12">
      <c r="B461" s="74"/>
      <c r="C461" s="126"/>
      <c r="D461"/>
      <c r="E461"/>
      <c r="F461" s="62"/>
      <c r="H461" s="62"/>
      <c r="I461" s="62"/>
      <c r="J461"/>
      <c r="K461"/>
      <c r="L461"/>
    </row>
    <row r="462" spans="2:12">
      <c r="B462" s="74"/>
      <c r="C462" s="126"/>
      <c r="D462"/>
      <c r="E462"/>
      <c r="F462" s="62"/>
      <c r="H462" s="62"/>
      <c r="I462" s="62"/>
      <c r="J462"/>
      <c r="K462"/>
      <c r="L462"/>
    </row>
    <row r="463" spans="2:12">
      <c r="B463" s="74"/>
      <c r="C463" s="126"/>
      <c r="D463"/>
      <c r="E463"/>
      <c r="F463" s="62"/>
      <c r="H463" s="62"/>
      <c r="I463" s="62"/>
      <c r="J463"/>
      <c r="K463"/>
      <c r="L463"/>
    </row>
    <row r="464" spans="2:12">
      <c r="B464" s="74"/>
      <c r="C464" s="126"/>
      <c r="D464"/>
      <c r="E464"/>
      <c r="F464" s="62"/>
      <c r="H464" s="62"/>
      <c r="I464" s="62"/>
      <c r="J464"/>
      <c r="K464"/>
      <c r="L464"/>
    </row>
    <row r="465" spans="2:12">
      <c r="B465" s="74"/>
      <c r="C465" s="126"/>
      <c r="D465"/>
      <c r="E465"/>
      <c r="F465" s="62"/>
      <c r="H465" s="62"/>
      <c r="I465" s="62"/>
      <c r="J465"/>
      <c r="K465"/>
      <c r="L465"/>
    </row>
    <row r="466" spans="2:12">
      <c r="B466" s="74"/>
      <c r="C466" s="126"/>
      <c r="D466"/>
      <c r="E466"/>
      <c r="F466" s="62"/>
      <c r="H466" s="62"/>
      <c r="I466" s="62"/>
      <c r="J466"/>
      <c r="K466"/>
      <c r="L466"/>
    </row>
    <row r="467" spans="2:12">
      <c r="B467" s="74"/>
      <c r="C467" s="126"/>
      <c r="D467"/>
      <c r="E467"/>
      <c r="F467" s="62"/>
      <c r="H467" s="62"/>
      <c r="I467" s="62"/>
      <c r="J467"/>
      <c r="K467"/>
      <c r="L467"/>
    </row>
    <row r="468" spans="2:12">
      <c r="B468" s="74"/>
      <c r="C468" s="126"/>
      <c r="D468"/>
      <c r="E468"/>
      <c r="F468" s="62"/>
      <c r="H468" s="62"/>
      <c r="I468" s="62"/>
      <c r="J468"/>
      <c r="K468"/>
      <c r="L468"/>
    </row>
    <row r="469" spans="2:12">
      <c r="B469" s="74"/>
      <c r="C469" s="126"/>
      <c r="D469"/>
      <c r="E469"/>
      <c r="F469" s="62"/>
      <c r="H469" s="62"/>
      <c r="I469" s="62"/>
      <c r="J469"/>
      <c r="K469"/>
      <c r="L469"/>
    </row>
    <row r="470" spans="2:12">
      <c r="B470" s="74"/>
      <c r="C470" s="126"/>
      <c r="D470"/>
      <c r="E470"/>
      <c r="F470" s="62"/>
      <c r="H470" s="62"/>
      <c r="I470" s="62"/>
      <c r="J470"/>
      <c r="K470"/>
      <c r="L470"/>
    </row>
    <row r="471" spans="2:12">
      <c r="B471" s="74"/>
      <c r="C471" s="126"/>
      <c r="D471"/>
      <c r="E471"/>
      <c r="F471" s="62"/>
      <c r="H471" s="62"/>
      <c r="I471" s="62"/>
      <c r="J471"/>
      <c r="K471"/>
      <c r="L471"/>
    </row>
    <row r="472" spans="2:12">
      <c r="B472" s="74"/>
      <c r="C472" s="126"/>
      <c r="D472"/>
      <c r="E472"/>
      <c r="F472" s="62"/>
      <c r="H472" s="62"/>
      <c r="I472" s="62"/>
      <c r="J472"/>
      <c r="K472"/>
      <c r="L472"/>
    </row>
    <row r="473" spans="2:12">
      <c r="B473" s="74"/>
      <c r="C473" s="126"/>
      <c r="D473"/>
      <c r="E473"/>
      <c r="F473" s="62"/>
      <c r="H473" s="62"/>
      <c r="I473" s="62"/>
      <c r="J473"/>
      <c r="K473"/>
      <c r="L473"/>
    </row>
    <row r="474" spans="2:12">
      <c r="B474" s="74"/>
      <c r="C474" s="126"/>
      <c r="D474"/>
      <c r="E474"/>
      <c r="F474" s="62"/>
      <c r="H474" s="62"/>
      <c r="I474" s="62"/>
      <c r="J474"/>
      <c r="K474"/>
      <c r="L474"/>
    </row>
    <row r="475" spans="2:12">
      <c r="B475" s="74"/>
      <c r="C475" s="126"/>
      <c r="D475"/>
      <c r="E475"/>
      <c r="F475" s="62"/>
      <c r="H475" s="62"/>
      <c r="I475" s="62"/>
      <c r="J475"/>
      <c r="K475"/>
      <c r="L475"/>
    </row>
    <row r="476" spans="2:12">
      <c r="B476" s="74"/>
      <c r="C476" s="126"/>
      <c r="D476"/>
      <c r="E476"/>
      <c r="F476" s="62"/>
      <c r="H476" s="62"/>
      <c r="I476" s="62"/>
      <c r="J476"/>
      <c r="K476"/>
      <c r="L476"/>
    </row>
    <row r="477" spans="2:12">
      <c r="B477" s="74"/>
      <c r="C477" s="126"/>
      <c r="D477"/>
      <c r="E477"/>
      <c r="F477" s="62"/>
      <c r="H477" s="62"/>
      <c r="I477" s="62"/>
      <c r="J477"/>
      <c r="K477"/>
      <c r="L477"/>
    </row>
    <row r="478" spans="2:12">
      <c r="B478" s="74"/>
      <c r="C478" s="126"/>
      <c r="D478"/>
      <c r="E478"/>
      <c r="F478" s="62"/>
      <c r="H478" s="62"/>
      <c r="I478" s="62"/>
      <c r="J478"/>
      <c r="K478"/>
      <c r="L478"/>
    </row>
    <row r="479" spans="2:12">
      <c r="B479" s="74"/>
      <c r="C479" s="126"/>
      <c r="D479"/>
      <c r="E479"/>
      <c r="F479" s="62"/>
      <c r="H479" s="62"/>
      <c r="I479" s="62"/>
      <c r="J479"/>
      <c r="K479"/>
      <c r="L479"/>
    </row>
    <row r="480" spans="2:12">
      <c r="B480" s="74"/>
      <c r="C480" s="126"/>
      <c r="D480"/>
      <c r="E480"/>
      <c r="F480" s="62"/>
      <c r="H480" s="62"/>
      <c r="I480" s="62"/>
      <c r="J480"/>
      <c r="K480"/>
      <c r="L480"/>
    </row>
    <row r="481" spans="2:12">
      <c r="B481" s="74"/>
      <c r="C481" s="126"/>
      <c r="D481"/>
      <c r="E481"/>
      <c r="F481" s="62"/>
      <c r="H481" s="62"/>
      <c r="I481" s="62"/>
      <c r="J481"/>
      <c r="K481"/>
      <c r="L481"/>
    </row>
    <row r="482" spans="2:12">
      <c r="B482" s="74"/>
      <c r="C482" s="126"/>
      <c r="D482"/>
      <c r="E482"/>
      <c r="F482" s="62"/>
      <c r="H482" s="62"/>
      <c r="I482" s="62"/>
      <c r="J482"/>
      <c r="K482"/>
      <c r="L482"/>
    </row>
    <row r="483" spans="2:12">
      <c r="B483" s="74"/>
      <c r="C483" s="126"/>
      <c r="D483"/>
      <c r="E483"/>
      <c r="F483" s="62"/>
      <c r="H483" s="62"/>
      <c r="I483" s="62"/>
      <c r="J483"/>
      <c r="K483"/>
      <c r="L483"/>
    </row>
    <row r="484" spans="2:12">
      <c r="B484" s="74"/>
      <c r="C484" s="126"/>
      <c r="D484"/>
      <c r="E484"/>
      <c r="F484" s="62"/>
      <c r="H484" s="62"/>
      <c r="I484" s="62"/>
      <c r="J484"/>
      <c r="K484"/>
      <c r="L484"/>
    </row>
    <row r="485" spans="2:12">
      <c r="B485" s="74"/>
      <c r="C485" s="126"/>
      <c r="D485"/>
      <c r="E485"/>
      <c r="F485" s="62"/>
      <c r="H485" s="62"/>
      <c r="I485" s="62"/>
      <c r="J485"/>
      <c r="K485"/>
      <c r="L485"/>
    </row>
    <row r="486" spans="2:12">
      <c r="B486" s="74"/>
      <c r="C486" s="126"/>
      <c r="D486"/>
      <c r="E486"/>
      <c r="F486" s="62"/>
      <c r="H486" s="62"/>
      <c r="I486" s="62"/>
      <c r="J486"/>
      <c r="K486"/>
      <c r="L486"/>
    </row>
    <row r="487" spans="2:12">
      <c r="B487" s="74"/>
      <c r="C487" s="126"/>
      <c r="D487"/>
      <c r="E487"/>
      <c r="F487" s="62"/>
      <c r="H487" s="62"/>
      <c r="I487" s="62"/>
      <c r="J487"/>
      <c r="K487"/>
      <c r="L487"/>
    </row>
    <row r="488" spans="2:12">
      <c r="B488" s="74"/>
      <c r="C488" s="126"/>
      <c r="D488"/>
      <c r="E488"/>
      <c r="F488" s="62"/>
      <c r="H488" s="62"/>
      <c r="I488" s="62"/>
      <c r="J488"/>
      <c r="K488"/>
      <c r="L488"/>
    </row>
    <row r="489" spans="2:12">
      <c r="B489" s="74"/>
      <c r="C489" s="126"/>
      <c r="D489"/>
      <c r="E489"/>
      <c r="F489" s="62"/>
      <c r="H489" s="62"/>
      <c r="I489" s="62"/>
      <c r="J489"/>
      <c r="K489"/>
      <c r="L489"/>
    </row>
    <row r="490" spans="2:12">
      <c r="B490" s="74"/>
      <c r="C490" s="126"/>
      <c r="D490"/>
      <c r="E490"/>
      <c r="F490" s="62"/>
      <c r="H490" s="62"/>
      <c r="I490" s="62"/>
      <c r="J490"/>
      <c r="K490"/>
      <c r="L490"/>
    </row>
    <row r="491" spans="2:12">
      <c r="B491" s="74"/>
      <c r="C491" s="126"/>
      <c r="D491"/>
      <c r="E491"/>
      <c r="F491" s="62"/>
      <c r="H491" s="62"/>
      <c r="I491" s="62"/>
      <c r="J491"/>
      <c r="K491"/>
      <c r="L491"/>
    </row>
    <row r="492" spans="2:12">
      <c r="B492" s="74"/>
      <c r="C492" s="126"/>
      <c r="D492"/>
      <c r="E492"/>
      <c r="F492" s="62"/>
      <c r="H492" s="62"/>
      <c r="I492" s="62"/>
      <c r="J492"/>
      <c r="K492"/>
      <c r="L492"/>
    </row>
    <row r="493" spans="2:12">
      <c r="B493" s="74"/>
      <c r="C493" s="126"/>
      <c r="D493"/>
      <c r="E493"/>
      <c r="F493" s="62"/>
      <c r="H493" s="62"/>
      <c r="I493" s="62"/>
      <c r="J493"/>
      <c r="K493"/>
      <c r="L493"/>
    </row>
    <row r="494" spans="2:12">
      <c r="B494" s="74"/>
      <c r="C494" s="126"/>
      <c r="D494"/>
      <c r="E494"/>
      <c r="F494" s="62"/>
      <c r="H494" s="62"/>
      <c r="I494" s="62"/>
      <c r="J494"/>
      <c r="K494"/>
      <c r="L494"/>
    </row>
    <row r="495" spans="2:12">
      <c r="B495" s="74"/>
      <c r="C495" s="126"/>
      <c r="D495"/>
      <c r="E495"/>
      <c r="F495" s="62"/>
      <c r="H495" s="62"/>
      <c r="I495" s="62"/>
      <c r="J495"/>
      <c r="K495"/>
      <c r="L495"/>
    </row>
    <row r="496" spans="2:12">
      <c r="B496" s="74"/>
      <c r="C496" s="126"/>
      <c r="D496"/>
      <c r="E496"/>
      <c r="F496" s="62"/>
      <c r="H496" s="62"/>
      <c r="I496" s="62"/>
      <c r="J496"/>
      <c r="K496"/>
      <c r="L496"/>
    </row>
    <row r="497" spans="2:12">
      <c r="B497" s="74"/>
      <c r="C497" s="126"/>
      <c r="D497"/>
      <c r="E497"/>
      <c r="F497" s="62"/>
      <c r="H497" s="62"/>
      <c r="I497" s="62"/>
      <c r="J497"/>
      <c r="K497"/>
      <c r="L497"/>
    </row>
    <row r="498" spans="2:12">
      <c r="B498" s="74"/>
      <c r="C498" s="126"/>
      <c r="D498"/>
      <c r="E498"/>
      <c r="F498" s="62"/>
      <c r="H498" s="62"/>
      <c r="I498" s="62"/>
      <c r="J498"/>
      <c r="K498"/>
      <c r="L498"/>
    </row>
    <row r="499" spans="2:12">
      <c r="B499" s="74"/>
      <c r="C499" s="126"/>
      <c r="D499"/>
      <c r="E499"/>
      <c r="F499" s="62"/>
      <c r="H499" s="62"/>
      <c r="I499" s="62"/>
      <c r="J499"/>
      <c r="K499"/>
      <c r="L499"/>
    </row>
    <row r="500" spans="2:12">
      <c r="B500" s="74"/>
      <c r="C500" s="126"/>
      <c r="D500"/>
      <c r="E500"/>
      <c r="F500" s="62"/>
      <c r="H500" s="62"/>
      <c r="I500" s="62"/>
      <c r="J500"/>
      <c r="K500"/>
      <c r="L500"/>
    </row>
    <row r="501" spans="2:12">
      <c r="B501" s="74"/>
      <c r="C501" s="126"/>
      <c r="D501"/>
      <c r="E501"/>
      <c r="F501" s="62"/>
      <c r="H501" s="62"/>
      <c r="I501" s="62"/>
      <c r="J501"/>
      <c r="K501"/>
      <c r="L501"/>
    </row>
    <row r="502" spans="2:12">
      <c r="B502" s="74"/>
      <c r="C502" s="126"/>
      <c r="D502"/>
      <c r="E502"/>
      <c r="F502" s="62"/>
      <c r="H502" s="62"/>
      <c r="I502" s="62"/>
      <c r="J502"/>
      <c r="K502"/>
      <c r="L502"/>
    </row>
    <row r="503" spans="2:12">
      <c r="B503" s="74"/>
      <c r="C503" s="126"/>
      <c r="D503"/>
      <c r="E503"/>
      <c r="F503" s="62"/>
      <c r="H503" s="62"/>
      <c r="I503" s="62"/>
      <c r="J503"/>
      <c r="K503"/>
      <c r="L503"/>
    </row>
    <row r="504" spans="2:12">
      <c r="B504" s="74"/>
      <c r="C504" s="126"/>
      <c r="D504"/>
      <c r="E504"/>
      <c r="F504" s="62"/>
      <c r="H504" s="62"/>
      <c r="I504" s="62"/>
      <c r="J504"/>
      <c r="K504"/>
      <c r="L504"/>
    </row>
    <row r="505" spans="2:12">
      <c r="B505" s="74"/>
      <c r="C505" s="126"/>
      <c r="D505"/>
      <c r="E505"/>
      <c r="F505" s="62"/>
      <c r="H505" s="62"/>
      <c r="I505" s="62"/>
      <c r="J505"/>
      <c r="K505"/>
      <c r="L505"/>
    </row>
    <row r="506" spans="2:12">
      <c r="B506" s="74"/>
      <c r="C506" s="126"/>
      <c r="D506"/>
      <c r="E506"/>
      <c r="F506" s="62"/>
      <c r="H506" s="62"/>
      <c r="I506" s="62"/>
      <c r="J506"/>
      <c r="K506"/>
      <c r="L506"/>
    </row>
    <row r="507" spans="2:12">
      <c r="B507" s="74"/>
      <c r="C507" s="126"/>
      <c r="D507"/>
      <c r="E507"/>
      <c r="F507" s="62"/>
      <c r="H507" s="62"/>
      <c r="I507" s="62"/>
      <c r="J507"/>
      <c r="K507"/>
      <c r="L507"/>
    </row>
    <row r="508" spans="2:12">
      <c r="B508" s="74"/>
      <c r="C508" s="126"/>
      <c r="D508"/>
      <c r="E508"/>
      <c r="F508" s="62"/>
      <c r="H508" s="62"/>
      <c r="I508" s="62"/>
      <c r="J508"/>
      <c r="K508"/>
      <c r="L508"/>
    </row>
    <row r="509" spans="2:12">
      <c r="B509" s="74"/>
      <c r="C509" s="126"/>
      <c r="D509"/>
      <c r="E509"/>
      <c r="F509" s="62"/>
      <c r="H509" s="62"/>
      <c r="I509" s="62"/>
      <c r="J509"/>
      <c r="K509"/>
      <c r="L509"/>
    </row>
    <row r="510" spans="2:12">
      <c r="B510" s="74"/>
      <c r="C510" s="126"/>
      <c r="D510"/>
      <c r="E510"/>
      <c r="F510" s="62"/>
      <c r="H510" s="62"/>
      <c r="I510" s="62"/>
      <c r="J510"/>
      <c r="K510"/>
      <c r="L510"/>
    </row>
    <row r="511" spans="2:12">
      <c r="B511" s="74"/>
      <c r="C511" s="126"/>
      <c r="D511"/>
      <c r="E511"/>
      <c r="F511" s="62"/>
      <c r="H511" s="62"/>
      <c r="I511" s="62"/>
      <c r="J511"/>
      <c r="K511"/>
      <c r="L511"/>
    </row>
    <row r="512" spans="2:12">
      <c r="B512" s="74"/>
      <c r="C512" s="126"/>
      <c r="D512"/>
      <c r="E512"/>
      <c r="F512" s="62"/>
      <c r="H512" s="62"/>
      <c r="I512" s="62"/>
      <c r="J512"/>
      <c r="K512"/>
      <c r="L512"/>
    </row>
    <row r="513" spans="2:12">
      <c r="B513" s="74"/>
      <c r="C513" s="126"/>
      <c r="D513"/>
      <c r="E513"/>
      <c r="F513" s="62"/>
      <c r="H513" s="62"/>
      <c r="I513" s="62"/>
      <c r="J513"/>
      <c r="K513"/>
      <c r="L513"/>
    </row>
    <row r="514" spans="2:12">
      <c r="B514" s="74"/>
      <c r="C514" s="126"/>
      <c r="D514"/>
      <c r="E514"/>
      <c r="F514" s="62"/>
      <c r="H514" s="62"/>
      <c r="I514" s="62"/>
      <c r="J514"/>
      <c r="K514"/>
      <c r="L514"/>
    </row>
    <row r="515" spans="2:12">
      <c r="B515" s="74"/>
      <c r="C515" s="126"/>
      <c r="D515"/>
      <c r="E515"/>
      <c r="F515" s="62"/>
      <c r="H515" s="62"/>
      <c r="I515" s="62"/>
      <c r="J515"/>
      <c r="K515"/>
      <c r="L515"/>
    </row>
    <row r="516" spans="2:12">
      <c r="B516" s="74"/>
      <c r="C516" s="126"/>
      <c r="D516"/>
      <c r="E516"/>
      <c r="F516" s="62"/>
      <c r="H516" s="62"/>
      <c r="I516" s="62"/>
      <c r="J516"/>
      <c r="K516"/>
      <c r="L516"/>
    </row>
    <row r="517" spans="2:12">
      <c r="B517" s="74"/>
      <c r="C517" s="126"/>
      <c r="D517"/>
      <c r="E517"/>
      <c r="F517" s="62"/>
      <c r="H517" s="62"/>
      <c r="I517" s="62"/>
      <c r="J517"/>
      <c r="K517"/>
      <c r="L517"/>
    </row>
    <row r="518" spans="2:12">
      <c r="B518" s="74"/>
      <c r="C518" s="126"/>
      <c r="D518"/>
      <c r="E518"/>
      <c r="F518" s="62"/>
      <c r="H518" s="62"/>
      <c r="I518" s="62"/>
      <c r="J518"/>
      <c r="K518"/>
      <c r="L518"/>
    </row>
    <row r="519" spans="2:12">
      <c r="B519" s="74"/>
      <c r="C519" s="126"/>
      <c r="D519"/>
      <c r="E519"/>
      <c r="F519" s="62"/>
      <c r="H519" s="62"/>
      <c r="I519" s="62"/>
      <c r="J519"/>
      <c r="K519"/>
      <c r="L519"/>
    </row>
    <row r="520" spans="2:12">
      <c r="B520" s="74"/>
      <c r="C520" s="126"/>
      <c r="D520"/>
      <c r="E520"/>
      <c r="F520" s="62"/>
      <c r="H520" s="62"/>
      <c r="I520" s="62"/>
      <c r="J520"/>
      <c r="K520"/>
      <c r="L520"/>
    </row>
    <row r="521" spans="2:12">
      <c r="B521" s="74"/>
      <c r="C521" s="126"/>
      <c r="D521"/>
      <c r="E521"/>
      <c r="F521" s="62"/>
      <c r="H521" s="62"/>
      <c r="I521" s="62"/>
      <c r="J521"/>
      <c r="K521"/>
      <c r="L521"/>
    </row>
    <row r="522" spans="2:12">
      <c r="B522" s="74"/>
      <c r="C522" s="126"/>
      <c r="D522"/>
      <c r="E522"/>
      <c r="F522" s="62"/>
      <c r="H522" s="62"/>
      <c r="I522" s="62"/>
      <c r="J522"/>
      <c r="K522"/>
      <c r="L522"/>
    </row>
    <row r="523" spans="2:12">
      <c r="B523" s="74"/>
      <c r="C523" s="126"/>
      <c r="D523"/>
      <c r="E523"/>
      <c r="F523" s="62"/>
      <c r="H523" s="62"/>
      <c r="I523" s="62"/>
      <c r="J523"/>
      <c r="K523"/>
      <c r="L523"/>
    </row>
    <row r="524" spans="2:12">
      <c r="B524" s="74"/>
      <c r="C524" s="126"/>
      <c r="D524"/>
      <c r="E524"/>
      <c r="F524" s="62"/>
      <c r="H524" s="62"/>
      <c r="I524" s="62"/>
      <c r="J524"/>
      <c r="K524"/>
      <c r="L524"/>
    </row>
    <row r="525" spans="2:12">
      <c r="B525" s="74"/>
      <c r="C525" s="126"/>
      <c r="D525"/>
      <c r="E525"/>
      <c r="F525" s="62"/>
      <c r="H525" s="62"/>
      <c r="I525" s="62"/>
      <c r="J525"/>
      <c r="K525"/>
      <c r="L525"/>
    </row>
    <row r="526" spans="2:12">
      <c r="B526" s="74"/>
      <c r="C526" s="126"/>
      <c r="D526"/>
      <c r="E526"/>
      <c r="F526" s="62"/>
      <c r="H526" s="62"/>
      <c r="I526" s="62"/>
      <c r="J526"/>
      <c r="K526"/>
      <c r="L526"/>
    </row>
    <row r="527" spans="2:12">
      <c r="B527" s="74"/>
      <c r="C527" s="126"/>
      <c r="D527"/>
      <c r="E527"/>
      <c r="F527" s="62"/>
      <c r="H527" s="62"/>
      <c r="I527" s="62"/>
      <c r="J527"/>
      <c r="K527"/>
      <c r="L527"/>
    </row>
    <row r="528" spans="2:12">
      <c r="B528" s="74"/>
      <c r="C528" s="126"/>
      <c r="D528"/>
      <c r="E528"/>
      <c r="F528" s="62"/>
      <c r="H528" s="62"/>
      <c r="I528" s="62"/>
      <c r="J528"/>
      <c r="K528"/>
      <c r="L528"/>
    </row>
    <row r="529" spans="2:12">
      <c r="B529" s="74"/>
      <c r="C529" s="126"/>
      <c r="D529"/>
      <c r="E529"/>
      <c r="F529" s="62"/>
      <c r="H529" s="62"/>
      <c r="I529" s="62"/>
      <c r="J529"/>
      <c r="K529"/>
      <c r="L529"/>
    </row>
    <row r="530" spans="2:12">
      <c r="B530" s="74"/>
      <c r="C530" s="126"/>
      <c r="D530"/>
      <c r="E530"/>
      <c r="F530" s="62"/>
      <c r="H530" s="62"/>
      <c r="I530" s="62"/>
      <c r="J530"/>
      <c r="K530"/>
      <c r="L530"/>
    </row>
    <row r="531" spans="2:12">
      <c r="B531" s="74"/>
      <c r="C531" s="126"/>
      <c r="D531"/>
      <c r="E531"/>
      <c r="F531" s="62"/>
      <c r="H531" s="62"/>
      <c r="I531" s="62"/>
      <c r="J531"/>
      <c r="K531"/>
      <c r="L531"/>
    </row>
    <row r="532" spans="2:12">
      <c r="B532" s="74"/>
      <c r="C532" s="126"/>
      <c r="D532"/>
      <c r="E532"/>
      <c r="F532" s="62"/>
      <c r="H532" s="62"/>
      <c r="I532" s="62"/>
      <c r="J532"/>
    </row>
  </sheetData>
  <autoFilter ref="B2:I2"/>
  <mergeCells count="2">
    <mergeCell ref="A2:A3"/>
    <mergeCell ref="B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588"/>
  <sheetViews>
    <sheetView topLeftCell="A58" workbookViewId="0">
      <selection activeCell="D44" sqref="D44"/>
    </sheetView>
  </sheetViews>
  <sheetFormatPr defaultRowHeight="15"/>
  <cols>
    <col min="1" max="1" width="25.7109375" customWidth="1"/>
    <col min="2" max="2" width="19.28515625" style="8" bestFit="1" customWidth="1"/>
    <col min="3" max="3" width="25.85546875" style="8" customWidth="1"/>
    <col min="4" max="4" width="44" style="8" customWidth="1"/>
    <col min="5" max="5" width="23" style="24" customWidth="1"/>
    <col min="6" max="6" width="20.42578125" style="24" customWidth="1"/>
    <col min="7" max="7" width="15.28515625" style="24" customWidth="1"/>
    <col min="8" max="8" width="21.140625" style="14" customWidth="1"/>
    <col min="9" max="9" width="15.85546875" style="8" customWidth="1"/>
    <col min="10" max="10" width="35" style="8" bestFit="1" customWidth="1"/>
    <col min="11" max="11" width="11.7109375" style="8" bestFit="1" customWidth="1"/>
    <col min="12" max="12" width="18" customWidth="1"/>
  </cols>
  <sheetData>
    <row r="1" spans="1:11">
      <c r="A1" s="1"/>
      <c r="B1" s="55"/>
      <c r="C1" s="53"/>
      <c r="D1" s="54"/>
      <c r="E1" s="8"/>
      <c r="F1" s="8"/>
      <c r="G1" s="8"/>
      <c r="H1" s="12"/>
      <c r="I1" s="37"/>
    </row>
    <row r="2" spans="1:11" ht="28.5" customHeight="1">
      <c r="A2" s="130" t="s">
        <v>11</v>
      </c>
      <c r="B2" s="50" t="s">
        <v>0</v>
      </c>
      <c r="C2" s="51" t="s">
        <v>1</v>
      </c>
      <c r="D2" s="7" t="s">
        <v>2</v>
      </c>
      <c r="E2" s="7" t="s">
        <v>3</v>
      </c>
      <c r="F2" s="7" t="s">
        <v>4</v>
      </c>
      <c r="G2" s="7" t="s">
        <v>12</v>
      </c>
      <c r="H2" s="7" t="s">
        <v>13</v>
      </c>
      <c r="I2" s="61" t="s">
        <v>14</v>
      </c>
    </row>
    <row r="3" spans="1:11" s="32" customFormat="1" ht="60">
      <c r="A3" s="131"/>
      <c r="B3" s="35" t="s">
        <v>15</v>
      </c>
      <c r="C3" s="36">
        <v>42754</v>
      </c>
      <c r="D3" s="56" t="s">
        <v>16</v>
      </c>
      <c r="E3" s="16" t="s">
        <v>17</v>
      </c>
      <c r="F3" s="19">
        <v>4466</v>
      </c>
      <c r="G3" s="17">
        <v>-14.23</v>
      </c>
      <c r="H3" s="11" t="s">
        <v>18</v>
      </c>
      <c r="I3" s="4" t="s">
        <v>19</v>
      </c>
      <c r="J3" s="8"/>
      <c r="K3" s="8"/>
    </row>
    <row r="4" spans="1:11" s="32" customFormat="1" ht="30">
      <c r="A4" s="131"/>
      <c r="B4" s="35" t="s">
        <v>20</v>
      </c>
      <c r="C4" s="36">
        <v>42758</v>
      </c>
      <c r="D4" s="49" t="s">
        <v>21</v>
      </c>
      <c r="E4" s="16" t="s">
        <v>7</v>
      </c>
      <c r="F4" s="19">
        <v>2000</v>
      </c>
      <c r="G4" s="30" t="s">
        <v>22</v>
      </c>
      <c r="H4" s="11" t="s">
        <v>23</v>
      </c>
      <c r="I4" s="3" t="s">
        <v>24</v>
      </c>
      <c r="J4" s="8"/>
      <c r="K4" s="8"/>
    </row>
    <row r="5" spans="1:11" s="32" customFormat="1" ht="45">
      <c r="A5" s="131"/>
      <c r="B5" s="35" t="s">
        <v>25</v>
      </c>
      <c r="C5" s="36">
        <v>42765</v>
      </c>
      <c r="D5" s="46" t="s">
        <v>26</v>
      </c>
      <c r="E5" s="16" t="s">
        <v>27</v>
      </c>
      <c r="F5" s="19">
        <v>760</v>
      </c>
      <c r="G5" s="17">
        <v>-13.7</v>
      </c>
      <c r="H5" s="11" t="s">
        <v>28</v>
      </c>
      <c r="I5" s="4" t="s">
        <v>29</v>
      </c>
      <c r="J5" s="8"/>
      <c r="K5" s="8"/>
    </row>
    <row r="6" spans="1:11" s="38" customFormat="1" ht="45">
      <c r="A6" s="131"/>
      <c r="B6" s="35" t="s">
        <v>30</v>
      </c>
      <c r="C6" s="36">
        <v>42773</v>
      </c>
      <c r="D6" s="46" t="s">
        <v>31</v>
      </c>
      <c r="E6" s="17" t="s">
        <v>17</v>
      </c>
      <c r="F6" s="19">
        <v>3026</v>
      </c>
      <c r="G6" s="17">
        <v>-8.6999999999999993</v>
      </c>
      <c r="H6" s="11" t="s">
        <v>32</v>
      </c>
      <c r="I6" s="4" t="s">
        <v>33</v>
      </c>
      <c r="J6" s="8"/>
      <c r="K6" s="8"/>
    </row>
    <row r="7" spans="1:11" s="38" customFormat="1" ht="45">
      <c r="A7" s="131"/>
      <c r="B7" s="35" t="s">
        <v>34</v>
      </c>
      <c r="C7" s="36">
        <v>42788</v>
      </c>
      <c r="D7" s="49" t="s">
        <v>35</v>
      </c>
      <c r="E7" s="17" t="s">
        <v>7</v>
      </c>
      <c r="F7" s="19">
        <v>10630</v>
      </c>
      <c r="G7" s="17">
        <v>-3.49</v>
      </c>
      <c r="H7" s="11" t="s">
        <v>36</v>
      </c>
      <c r="I7" s="4" t="s">
        <v>37</v>
      </c>
      <c r="J7" s="8"/>
      <c r="K7" s="8"/>
    </row>
    <row r="8" spans="1:11" s="38" customFormat="1" ht="60">
      <c r="A8" s="131"/>
      <c r="B8" s="35" t="s">
        <v>38</v>
      </c>
      <c r="C8" s="36">
        <v>42788</v>
      </c>
      <c r="D8" s="46" t="s">
        <v>39</v>
      </c>
      <c r="E8" s="17" t="s">
        <v>40</v>
      </c>
      <c r="F8" s="19">
        <v>1496</v>
      </c>
      <c r="G8" s="17">
        <v>-5.95</v>
      </c>
      <c r="H8" s="11" t="s">
        <v>32</v>
      </c>
      <c r="I8" s="4" t="s">
        <v>41</v>
      </c>
      <c r="J8" s="8"/>
      <c r="K8" s="8"/>
    </row>
    <row r="9" spans="1:11" s="39" customFormat="1" ht="45">
      <c r="A9" s="131"/>
      <c r="B9" s="35" t="s">
        <v>42</v>
      </c>
      <c r="C9" s="36">
        <v>42801</v>
      </c>
      <c r="D9" s="46" t="s">
        <v>43</v>
      </c>
      <c r="E9" s="17" t="s">
        <v>44</v>
      </c>
      <c r="F9" s="19">
        <v>13172</v>
      </c>
      <c r="G9" s="17">
        <v>-1.95</v>
      </c>
      <c r="H9" s="11" t="s">
        <v>36</v>
      </c>
      <c r="I9" s="4" t="s">
        <v>45</v>
      </c>
      <c r="J9" s="8"/>
      <c r="K9" s="8"/>
    </row>
    <row r="10" spans="1:11" s="39" customFormat="1" ht="45">
      <c r="A10" s="131"/>
      <c r="B10" s="35" t="s">
        <v>46</v>
      </c>
      <c r="C10" s="36">
        <v>42797</v>
      </c>
      <c r="D10" s="46" t="s">
        <v>47</v>
      </c>
      <c r="E10" s="17" t="s">
        <v>7</v>
      </c>
      <c r="F10" s="19">
        <v>1205</v>
      </c>
      <c r="G10" s="17">
        <v>-11.29</v>
      </c>
      <c r="H10" s="11" t="s">
        <v>32</v>
      </c>
      <c r="I10" s="4" t="s">
        <v>48</v>
      </c>
      <c r="J10" s="8"/>
      <c r="K10" s="8"/>
    </row>
    <row r="11" spans="1:11" s="39" customFormat="1" ht="30">
      <c r="A11" s="131"/>
      <c r="B11" s="35" t="s">
        <v>49</v>
      </c>
      <c r="C11" s="36">
        <v>42804</v>
      </c>
      <c r="D11" s="49" t="s">
        <v>50</v>
      </c>
      <c r="E11" s="17" t="s">
        <v>9</v>
      </c>
      <c r="F11" s="19">
        <v>672</v>
      </c>
      <c r="G11" s="17">
        <v>-4.8600000000000003</v>
      </c>
      <c r="H11" s="11" t="s">
        <v>51</v>
      </c>
      <c r="I11" s="6" t="s">
        <v>52</v>
      </c>
      <c r="J11" s="8"/>
      <c r="K11" s="8"/>
    </row>
    <row r="12" spans="1:11" s="39" customFormat="1">
      <c r="A12" s="131"/>
      <c r="B12" s="35" t="s">
        <v>53</v>
      </c>
      <c r="C12" s="36">
        <v>42807</v>
      </c>
      <c r="D12" s="46" t="s">
        <v>54</v>
      </c>
      <c r="E12" s="17" t="s">
        <v>7</v>
      </c>
      <c r="F12" s="19">
        <v>3759</v>
      </c>
      <c r="G12" s="30" t="s">
        <v>22</v>
      </c>
      <c r="H12" s="11" t="s">
        <v>23</v>
      </c>
      <c r="I12" s="4" t="s">
        <v>55</v>
      </c>
      <c r="J12" s="8"/>
      <c r="K12" s="8"/>
    </row>
    <row r="13" spans="1:11" s="39" customFormat="1" ht="30">
      <c r="A13" s="131"/>
      <c r="B13" s="35" t="s">
        <v>56</v>
      </c>
      <c r="C13" s="36">
        <v>42807</v>
      </c>
      <c r="D13" s="46" t="s">
        <v>57</v>
      </c>
      <c r="E13" s="17" t="s">
        <v>7</v>
      </c>
      <c r="F13" s="19">
        <v>1584</v>
      </c>
      <c r="G13" s="17">
        <v>-2.9</v>
      </c>
      <c r="H13" s="11" t="s">
        <v>51</v>
      </c>
      <c r="I13" s="4" t="s">
        <v>58</v>
      </c>
      <c r="J13" s="8"/>
      <c r="K13" s="8"/>
    </row>
    <row r="14" spans="1:11" s="39" customFormat="1" ht="45">
      <c r="A14" s="131"/>
      <c r="B14" s="35" t="s">
        <v>59</v>
      </c>
      <c r="C14" s="36">
        <v>42811</v>
      </c>
      <c r="D14" s="57" t="s">
        <v>60</v>
      </c>
      <c r="E14" s="17" t="s">
        <v>7</v>
      </c>
      <c r="F14" s="19">
        <v>1541.7</v>
      </c>
      <c r="G14" s="17">
        <v>-7.47</v>
      </c>
      <c r="H14" s="11" t="s">
        <v>32</v>
      </c>
      <c r="I14" s="4" t="s">
        <v>61</v>
      </c>
      <c r="J14" s="8"/>
      <c r="K14" s="8"/>
    </row>
    <row r="15" spans="1:11" s="39" customFormat="1" ht="45">
      <c r="A15" s="131"/>
      <c r="B15" s="35" t="s">
        <v>62</v>
      </c>
      <c r="C15" s="36">
        <v>42815</v>
      </c>
      <c r="D15" s="57" t="s">
        <v>63</v>
      </c>
      <c r="E15" s="17" t="s">
        <v>7</v>
      </c>
      <c r="F15" s="19">
        <v>4601</v>
      </c>
      <c r="G15" s="17">
        <v>-10.89</v>
      </c>
      <c r="H15" s="11" t="s">
        <v>36</v>
      </c>
      <c r="I15" s="4" t="s">
        <v>64</v>
      </c>
      <c r="J15" s="8"/>
      <c r="K15" s="8"/>
    </row>
    <row r="16" spans="1:11" s="39" customFormat="1" ht="45">
      <c r="A16" s="131"/>
      <c r="B16" s="35" t="s">
        <v>65</v>
      </c>
      <c r="C16" s="36">
        <v>42821</v>
      </c>
      <c r="D16" s="46" t="s">
        <v>66</v>
      </c>
      <c r="E16" s="17" t="s">
        <v>7</v>
      </c>
      <c r="F16" s="19">
        <v>40801</v>
      </c>
      <c r="G16" s="30" t="s">
        <v>22</v>
      </c>
      <c r="H16" s="11" t="s">
        <v>36</v>
      </c>
      <c r="I16" s="4" t="s">
        <v>67</v>
      </c>
      <c r="J16" s="8"/>
      <c r="K16" s="8"/>
    </row>
    <row r="17" spans="1:11" s="39" customFormat="1" ht="30">
      <c r="A17" s="131"/>
      <c r="B17" s="35" t="s">
        <v>277</v>
      </c>
      <c r="C17" s="36">
        <v>42822</v>
      </c>
      <c r="D17" s="46" t="s">
        <v>68</v>
      </c>
      <c r="E17" s="17" t="s">
        <v>69</v>
      </c>
      <c r="F17" s="19">
        <v>2100</v>
      </c>
      <c r="G17" s="30" t="s">
        <v>22</v>
      </c>
      <c r="H17" s="11" t="s">
        <v>70</v>
      </c>
      <c r="I17" s="4" t="s">
        <v>71</v>
      </c>
      <c r="J17" s="8"/>
      <c r="K17" s="8"/>
    </row>
    <row r="18" spans="1:11" s="39" customFormat="1" ht="60">
      <c r="A18" s="131"/>
      <c r="B18" s="35" t="s">
        <v>278</v>
      </c>
      <c r="C18" s="36">
        <v>42822</v>
      </c>
      <c r="D18" s="46" t="s">
        <v>68</v>
      </c>
      <c r="E18" s="17" t="s">
        <v>69</v>
      </c>
      <c r="F18" s="19">
        <v>307000</v>
      </c>
      <c r="G18" s="30" t="s">
        <v>22</v>
      </c>
      <c r="H18" s="11" t="s">
        <v>72</v>
      </c>
      <c r="I18" s="4" t="s">
        <v>73</v>
      </c>
      <c r="J18" s="8"/>
      <c r="K18" s="8"/>
    </row>
    <row r="19" spans="1:11" s="39" customFormat="1">
      <c r="A19" s="131"/>
      <c r="B19" s="35" t="s">
        <v>74</v>
      </c>
      <c r="C19" s="36">
        <v>42823</v>
      </c>
      <c r="D19" s="46" t="s">
        <v>75</v>
      </c>
      <c r="E19" s="17" t="s">
        <v>76</v>
      </c>
      <c r="F19" s="19">
        <v>1964</v>
      </c>
      <c r="G19" s="20">
        <v>-25.34</v>
      </c>
      <c r="H19" s="11" t="s">
        <v>77</v>
      </c>
      <c r="I19" s="4" t="s">
        <v>78</v>
      </c>
      <c r="J19" s="8"/>
      <c r="K19" s="8"/>
    </row>
    <row r="20" spans="1:11" s="39" customFormat="1">
      <c r="A20" s="131"/>
      <c r="B20" s="35" t="s">
        <v>79</v>
      </c>
      <c r="C20" s="36">
        <v>42823</v>
      </c>
      <c r="D20" s="52" t="s">
        <v>80</v>
      </c>
      <c r="E20" s="17" t="s">
        <v>81</v>
      </c>
      <c r="F20" s="19">
        <v>1500</v>
      </c>
      <c r="G20" s="30" t="s">
        <v>22</v>
      </c>
      <c r="H20" s="11" t="s">
        <v>82</v>
      </c>
      <c r="I20" s="4" t="s">
        <v>83</v>
      </c>
      <c r="J20" s="8"/>
      <c r="K20" s="8"/>
    </row>
    <row r="21" spans="1:11" s="39" customFormat="1" ht="30">
      <c r="A21" s="131"/>
      <c r="B21" s="35" t="s">
        <v>84</v>
      </c>
      <c r="C21" s="36">
        <v>42825</v>
      </c>
      <c r="D21" s="52" t="s">
        <v>85</v>
      </c>
      <c r="E21" s="17" t="s">
        <v>81</v>
      </c>
      <c r="F21" s="25">
        <v>3200</v>
      </c>
      <c r="G21" s="30" t="s">
        <v>22</v>
      </c>
      <c r="H21" s="13" t="s">
        <v>86</v>
      </c>
      <c r="I21" s="4" t="s">
        <v>87</v>
      </c>
      <c r="J21" s="8"/>
      <c r="K21" s="8"/>
    </row>
    <row r="22" spans="1:11" s="40" customFormat="1" ht="45">
      <c r="A22" s="131"/>
      <c r="B22" s="35" t="s">
        <v>88</v>
      </c>
      <c r="C22" s="36">
        <v>42828</v>
      </c>
      <c r="D22" s="46" t="s">
        <v>89</v>
      </c>
      <c r="E22" s="17" t="s">
        <v>90</v>
      </c>
      <c r="F22" s="25">
        <v>1719</v>
      </c>
      <c r="G22" s="30" t="s">
        <v>22</v>
      </c>
      <c r="H22" s="11" t="s">
        <v>32</v>
      </c>
      <c r="I22" s="4" t="s">
        <v>91</v>
      </c>
      <c r="J22" s="8"/>
      <c r="K22" s="8"/>
    </row>
    <row r="23" spans="1:11" s="40" customFormat="1">
      <c r="A23" s="131"/>
      <c r="B23" s="35" t="s">
        <v>92</v>
      </c>
      <c r="C23" s="36">
        <v>42829</v>
      </c>
      <c r="D23" s="46" t="s">
        <v>93</v>
      </c>
      <c r="E23" s="17" t="s">
        <v>90</v>
      </c>
      <c r="F23" s="25">
        <v>1445</v>
      </c>
      <c r="G23" s="30" t="s">
        <v>22</v>
      </c>
      <c r="H23" s="11" t="s">
        <v>77</v>
      </c>
      <c r="I23" s="2" t="s">
        <v>94</v>
      </c>
      <c r="J23" s="8"/>
      <c r="K23" s="8"/>
    </row>
    <row r="24" spans="1:11" s="40" customFormat="1" ht="90">
      <c r="A24" s="131"/>
      <c r="B24" s="35" t="s">
        <v>95</v>
      </c>
      <c r="C24" s="36">
        <v>42830</v>
      </c>
      <c r="D24" s="46" t="s">
        <v>96</v>
      </c>
      <c r="E24" s="17" t="s">
        <v>90</v>
      </c>
      <c r="F24" s="25">
        <v>2535.04</v>
      </c>
      <c r="G24" s="17">
        <v>-4.05</v>
      </c>
      <c r="H24" s="11" t="s">
        <v>97</v>
      </c>
      <c r="I24" s="4" t="s">
        <v>98</v>
      </c>
      <c r="J24" s="8"/>
      <c r="K24" s="8"/>
    </row>
    <row r="25" spans="1:11" s="40" customFormat="1" ht="60">
      <c r="A25" s="131"/>
      <c r="B25" s="35" t="s">
        <v>99</v>
      </c>
      <c r="C25" s="36">
        <v>42832</v>
      </c>
      <c r="D25" s="46" t="s">
        <v>100</v>
      </c>
      <c r="E25" s="17" t="s">
        <v>8</v>
      </c>
      <c r="F25" s="25">
        <v>11826</v>
      </c>
      <c r="G25" s="30" t="s">
        <v>22</v>
      </c>
      <c r="H25" s="11" t="s">
        <v>72</v>
      </c>
      <c r="I25" s="4" t="s">
        <v>101</v>
      </c>
      <c r="J25" s="8"/>
      <c r="K25" s="8"/>
    </row>
    <row r="26" spans="1:11" s="40" customFormat="1" ht="45">
      <c r="A26" s="131"/>
      <c r="B26" s="35" t="s">
        <v>102</v>
      </c>
      <c r="C26" s="36">
        <v>42835</v>
      </c>
      <c r="D26" s="49" t="s">
        <v>103</v>
      </c>
      <c r="E26" s="17" t="s">
        <v>104</v>
      </c>
      <c r="F26" s="25">
        <v>576.91099999999994</v>
      </c>
      <c r="G26" s="17">
        <v>-2.33</v>
      </c>
      <c r="H26" s="11" t="s">
        <v>32</v>
      </c>
      <c r="I26" s="4" t="s">
        <v>105</v>
      </c>
      <c r="J26" s="8"/>
      <c r="K26" s="8"/>
    </row>
    <row r="27" spans="1:11" s="40" customFormat="1" ht="90">
      <c r="A27" s="131"/>
      <c r="B27" s="35" t="s">
        <v>106</v>
      </c>
      <c r="C27" s="36">
        <v>42837</v>
      </c>
      <c r="D27" s="46" t="s">
        <v>107</v>
      </c>
      <c r="E27" s="17" t="s">
        <v>8</v>
      </c>
      <c r="F27" s="25">
        <v>750</v>
      </c>
      <c r="G27" s="17">
        <v>-4.03</v>
      </c>
      <c r="H27" s="11" t="s">
        <v>51</v>
      </c>
      <c r="I27" s="4" t="s">
        <v>108</v>
      </c>
      <c r="J27" s="8"/>
      <c r="K27" s="8"/>
    </row>
    <row r="28" spans="1:11" s="40" customFormat="1" ht="30">
      <c r="A28" s="131"/>
      <c r="B28" s="35" t="s">
        <v>109</v>
      </c>
      <c r="C28" s="36">
        <v>42844</v>
      </c>
      <c r="D28" s="46" t="s">
        <v>110</v>
      </c>
      <c r="E28" s="17" t="s">
        <v>8</v>
      </c>
      <c r="F28" s="25">
        <v>912.7</v>
      </c>
      <c r="G28" s="17">
        <v>-4.09</v>
      </c>
      <c r="H28" s="11" t="s">
        <v>77</v>
      </c>
      <c r="I28" s="4" t="s">
        <v>111</v>
      </c>
      <c r="J28" s="8"/>
      <c r="K28" s="8"/>
    </row>
    <row r="29" spans="1:11" s="40" customFormat="1" ht="45">
      <c r="A29" s="131"/>
      <c r="B29" s="45" t="s">
        <v>112</v>
      </c>
      <c r="C29" s="36">
        <v>42845</v>
      </c>
      <c r="D29" s="52" t="s">
        <v>113</v>
      </c>
      <c r="E29" s="21" t="s">
        <v>10</v>
      </c>
      <c r="F29" s="25">
        <v>1807</v>
      </c>
      <c r="G29" s="21">
        <v>-1.08</v>
      </c>
      <c r="H29" s="13" t="s">
        <v>114</v>
      </c>
      <c r="I29" s="4" t="s">
        <v>115</v>
      </c>
      <c r="J29" s="8"/>
      <c r="K29" s="8"/>
    </row>
    <row r="30" spans="1:11" s="40" customFormat="1">
      <c r="A30" s="131"/>
      <c r="B30" s="45" t="s">
        <v>116</v>
      </c>
      <c r="C30" s="36">
        <v>42845</v>
      </c>
      <c r="D30" s="52" t="s">
        <v>117</v>
      </c>
      <c r="E30" s="21" t="s">
        <v>10</v>
      </c>
      <c r="F30" s="25">
        <v>2054</v>
      </c>
      <c r="G30" s="30" t="s">
        <v>22</v>
      </c>
      <c r="H30" s="13" t="s">
        <v>82</v>
      </c>
      <c r="I30" s="5" t="s">
        <v>118</v>
      </c>
      <c r="J30" s="8"/>
      <c r="K30" s="8"/>
    </row>
    <row r="31" spans="1:11" s="40" customFormat="1" ht="195">
      <c r="A31" s="131"/>
      <c r="B31" s="35" t="s">
        <v>119</v>
      </c>
      <c r="C31" s="36">
        <v>42846</v>
      </c>
      <c r="D31" s="46" t="s">
        <v>120</v>
      </c>
      <c r="E31" s="17" t="s">
        <v>121</v>
      </c>
      <c r="F31" s="26">
        <v>7738</v>
      </c>
      <c r="G31" s="17">
        <v>-15.75</v>
      </c>
      <c r="H31" s="10" t="s">
        <v>18</v>
      </c>
      <c r="I31" s="6" t="s">
        <v>122</v>
      </c>
      <c r="J31" s="8"/>
      <c r="K31" s="8"/>
    </row>
    <row r="32" spans="1:11" s="40" customFormat="1" ht="75">
      <c r="A32" s="131"/>
      <c r="B32" s="35" t="s">
        <v>123</v>
      </c>
      <c r="C32" s="36">
        <v>42853</v>
      </c>
      <c r="D32" s="46" t="s">
        <v>124</v>
      </c>
      <c r="E32" s="22" t="s">
        <v>125</v>
      </c>
      <c r="F32" s="26">
        <v>961</v>
      </c>
      <c r="G32" s="17">
        <v>-39.07</v>
      </c>
      <c r="H32" s="10" t="s">
        <v>51</v>
      </c>
      <c r="I32" s="4" t="s">
        <v>126</v>
      </c>
      <c r="J32" s="8"/>
      <c r="K32" s="8"/>
    </row>
    <row r="33" spans="1:11" s="41" customFormat="1" ht="45">
      <c r="A33" s="131"/>
      <c r="B33" s="35" t="s">
        <v>128</v>
      </c>
      <c r="C33" s="36">
        <v>42857</v>
      </c>
      <c r="D33" s="46" t="s">
        <v>129</v>
      </c>
      <c r="E33" s="22" t="s">
        <v>121</v>
      </c>
      <c r="F33" s="26">
        <v>2289</v>
      </c>
      <c r="G33" s="17">
        <v>-0.01</v>
      </c>
      <c r="H33" s="10" t="s">
        <v>131</v>
      </c>
      <c r="I33" s="4" t="s">
        <v>130</v>
      </c>
      <c r="J33" s="8"/>
      <c r="K33" s="8"/>
    </row>
    <row r="34" spans="1:11" s="41" customFormat="1" ht="30">
      <c r="A34" s="131"/>
      <c r="B34" s="35" t="s">
        <v>132</v>
      </c>
      <c r="C34" s="36">
        <v>42859</v>
      </c>
      <c r="D34" s="49" t="s">
        <v>133</v>
      </c>
      <c r="E34" s="22" t="s">
        <v>121</v>
      </c>
      <c r="F34" s="26">
        <v>9865</v>
      </c>
      <c r="G34" s="17">
        <v>115.99</v>
      </c>
      <c r="H34" s="10" t="s">
        <v>134</v>
      </c>
      <c r="I34" s="6" t="s">
        <v>152</v>
      </c>
      <c r="J34" s="8"/>
      <c r="K34" s="8"/>
    </row>
    <row r="35" spans="1:11" s="41" customFormat="1" ht="45">
      <c r="A35" s="131"/>
      <c r="B35" s="35" t="s">
        <v>135</v>
      </c>
      <c r="C35" s="36">
        <v>42866</v>
      </c>
      <c r="D35" s="49" t="s">
        <v>136</v>
      </c>
      <c r="E35" s="22" t="s">
        <v>69</v>
      </c>
      <c r="F35" s="26">
        <v>4155</v>
      </c>
      <c r="G35" s="17">
        <v>112.44</v>
      </c>
      <c r="H35" s="10" t="s">
        <v>32</v>
      </c>
      <c r="I35" s="4" t="s">
        <v>137</v>
      </c>
      <c r="J35" s="8"/>
      <c r="K35" s="8"/>
    </row>
    <row r="36" spans="1:11" s="41" customFormat="1" ht="60">
      <c r="A36" s="131"/>
      <c r="B36" s="35" t="s">
        <v>138</v>
      </c>
      <c r="C36" s="36">
        <v>42870</v>
      </c>
      <c r="D36" s="58" t="s">
        <v>139</v>
      </c>
      <c r="E36" s="22" t="s">
        <v>121</v>
      </c>
      <c r="F36" s="26">
        <v>3325</v>
      </c>
      <c r="G36" s="17">
        <v>114.68</v>
      </c>
      <c r="H36" s="10" t="s">
        <v>18</v>
      </c>
      <c r="I36" s="4" t="s">
        <v>140</v>
      </c>
      <c r="J36" s="8"/>
      <c r="K36" s="8"/>
    </row>
    <row r="37" spans="1:11" s="41" customFormat="1" ht="45">
      <c r="A37" s="131"/>
      <c r="B37" s="35" t="s">
        <v>150</v>
      </c>
      <c r="C37" s="36">
        <v>42871</v>
      </c>
      <c r="D37" s="58" t="s">
        <v>151</v>
      </c>
      <c r="E37" s="22" t="s">
        <v>154</v>
      </c>
      <c r="F37" s="26">
        <v>2617</v>
      </c>
      <c r="G37" s="17">
        <v>114.06</v>
      </c>
      <c r="H37" s="10" t="s">
        <v>32</v>
      </c>
      <c r="I37" s="4" t="s">
        <v>153</v>
      </c>
      <c r="J37" s="8"/>
      <c r="K37" s="8"/>
    </row>
    <row r="38" spans="1:11" s="41" customFormat="1" ht="61.5" customHeight="1">
      <c r="A38" s="131"/>
      <c r="B38" s="35" t="s">
        <v>141</v>
      </c>
      <c r="C38" s="36">
        <v>42872</v>
      </c>
      <c r="D38" s="58" t="s">
        <v>142</v>
      </c>
      <c r="E38" s="22" t="s">
        <v>121</v>
      </c>
      <c r="F38" s="26">
        <v>17433.14</v>
      </c>
      <c r="G38" s="17">
        <v>113.71</v>
      </c>
      <c r="H38" s="10" t="s">
        <v>18</v>
      </c>
      <c r="I38" s="4" t="s">
        <v>143</v>
      </c>
      <c r="J38" s="8"/>
      <c r="K38" s="8"/>
    </row>
    <row r="39" spans="1:11" s="41" customFormat="1" ht="61.5" customHeight="1">
      <c r="A39" s="131"/>
      <c r="B39" s="35" t="s">
        <v>145</v>
      </c>
      <c r="C39" s="36">
        <v>42878</v>
      </c>
      <c r="D39" s="58" t="s">
        <v>146</v>
      </c>
      <c r="E39" s="22" t="s">
        <v>147</v>
      </c>
      <c r="F39" s="26">
        <v>2530</v>
      </c>
      <c r="G39" s="17">
        <v>80.75</v>
      </c>
      <c r="H39" s="10" t="s">
        <v>148</v>
      </c>
      <c r="I39" s="4" t="s">
        <v>149</v>
      </c>
      <c r="J39" s="8"/>
      <c r="K39" s="8"/>
    </row>
    <row r="40" spans="1:11" s="41" customFormat="1" ht="61.5" customHeight="1">
      <c r="A40" s="131"/>
      <c r="B40" s="35" t="s">
        <v>155</v>
      </c>
      <c r="C40" s="36">
        <v>42881</v>
      </c>
      <c r="D40" s="58" t="s">
        <v>158</v>
      </c>
      <c r="E40" s="22" t="s">
        <v>121</v>
      </c>
      <c r="F40" s="26">
        <v>2856</v>
      </c>
      <c r="G40" s="17">
        <v>91.9</v>
      </c>
      <c r="H40" s="10" t="s">
        <v>86</v>
      </c>
      <c r="I40" s="9" t="s">
        <v>161</v>
      </c>
      <c r="J40" s="8"/>
      <c r="K40" s="8"/>
    </row>
    <row r="41" spans="1:11" s="41" customFormat="1" ht="61.5" customHeight="1">
      <c r="A41" s="131"/>
      <c r="B41" s="35" t="s">
        <v>156</v>
      </c>
      <c r="C41" s="36">
        <v>42881</v>
      </c>
      <c r="D41" s="58" t="s">
        <v>159</v>
      </c>
      <c r="E41" s="22" t="s">
        <v>162</v>
      </c>
      <c r="F41" s="26">
        <v>27569</v>
      </c>
      <c r="G41" s="17">
        <v>83.59</v>
      </c>
      <c r="H41" s="10" t="s">
        <v>163</v>
      </c>
      <c r="I41" s="4" t="s">
        <v>164</v>
      </c>
      <c r="J41" s="8"/>
      <c r="K41" s="8"/>
    </row>
    <row r="42" spans="1:11" s="41" customFormat="1" ht="61.5" customHeight="1">
      <c r="A42" s="131"/>
      <c r="B42" s="35" t="s">
        <v>157</v>
      </c>
      <c r="C42" s="36">
        <v>42881</v>
      </c>
      <c r="D42" s="58" t="s">
        <v>160</v>
      </c>
      <c r="E42" s="22" t="s">
        <v>69</v>
      </c>
      <c r="F42" s="26">
        <v>8646</v>
      </c>
      <c r="G42" s="17">
        <v>111.34</v>
      </c>
      <c r="H42" s="10" t="s">
        <v>18</v>
      </c>
      <c r="I42" s="9" t="s">
        <v>169</v>
      </c>
      <c r="J42" s="8"/>
      <c r="K42" s="8"/>
    </row>
    <row r="43" spans="1:11" s="41" customFormat="1" ht="61.5" customHeight="1">
      <c r="A43" s="131"/>
      <c r="B43" s="35" t="s">
        <v>165</v>
      </c>
      <c r="C43" s="36">
        <v>42886</v>
      </c>
      <c r="D43" s="58" t="s">
        <v>166</v>
      </c>
      <c r="E43" s="22" t="s">
        <v>121</v>
      </c>
      <c r="F43" s="26">
        <v>12900</v>
      </c>
      <c r="G43" s="17">
        <v>-0.01</v>
      </c>
      <c r="H43" s="10" t="s">
        <v>167</v>
      </c>
      <c r="I43" s="4" t="s">
        <v>168</v>
      </c>
      <c r="J43" s="8"/>
      <c r="K43" s="8"/>
    </row>
    <row r="44" spans="1:11" s="42" customFormat="1" ht="61.5" customHeight="1">
      <c r="A44" s="131"/>
      <c r="B44" s="35" t="s">
        <v>170</v>
      </c>
      <c r="C44" s="36">
        <v>43260</v>
      </c>
      <c r="D44" s="58" t="s">
        <v>171</v>
      </c>
      <c r="E44" s="22" t="s">
        <v>172</v>
      </c>
      <c r="F44" s="26">
        <v>5708</v>
      </c>
      <c r="G44" s="17">
        <v>112.99</v>
      </c>
      <c r="H44" s="10" t="s">
        <v>173</v>
      </c>
      <c r="I44" s="4" t="s">
        <v>174</v>
      </c>
      <c r="J44" s="8"/>
      <c r="K44" s="8"/>
    </row>
    <row r="45" spans="1:11" s="47" customFormat="1" ht="60">
      <c r="A45" s="131"/>
      <c r="B45" s="35" t="s">
        <v>179</v>
      </c>
      <c r="C45" s="36">
        <v>42899</v>
      </c>
      <c r="D45" s="59" t="s">
        <v>175</v>
      </c>
      <c r="E45" s="22" t="s">
        <v>196</v>
      </c>
      <c r="F45" s="26">
        <v>2024</v>
      </c>
      <c r="G45" s="17">
        <v>114.99</v>
      </c>
      <c r="H45" s="10" t="s">
        <v>51</v>
      </c>
      <c r="I45" s="4" t="s">
        <v>177</v>
      </c>
      <c r="J45" s="24"/>
      <c r="K45" s="24"/>
    </row>
    <row r="46" spans="1:11" s="47" customFormat="1" ht="60">
      <c r="A46" s="131"/>
      <c r="B46" s="35" t="s">
        <v>178</v>
      </c>
      <c r="C46" s="36">
        <v>42899</v>
      </c>
      <c r="D46" s="58" t="s">
        <v>176</v>
      </c>
      <c r="E46" s="22" t="s">
        <v>195</v>
      </c>
      <c r="F46" s="26">
        <v>22151</v>
      </c>
      <c r="G46" s="17">
        <v>113.84</v>
      </c>
      <c r="H46" s="10" t="s">
        <v>18</v>
      </c>
      <c r="I46" s="4" t="s">
        <v>180</v>
      </c>
      <c r="J46" s="24"/>
      <c r="K46" s="24"/>
    </row>
    <row r="47" spans="1:11" s="42" customFormat="1" ht="60">
      <c r="A47" s="131"/>
      <c r="B47" s="45" t="s">
        <v>184</v>
      </c>
      <c r="C47" s="52" t="s">
        <v>182</v>
      </c>
      <c r="D47" s="46" t="s">
        <v>185</v>
      </c>
      <c r="E47" s="22" t="s">
        <v>186</v>
      </c>
      <c r="F47" s="27">
        <v>215</v>
      </c>
      <c r="G47" s="16">
        <v>108</v>
      </c>
      <c r="H47" s="10" t="s">
        <v>32</v>
      </c>
      <c r="I47" s="4" t="s">
        <v>187</v>
      </c>
      <c r="J47" s="8"/>
      <c r="K47" s="8"/>
    </row>
    <row r="48" spans="1:11" s="47" customFormat="1" ht="60">
      <c r="A48" s="131"/>
      <c r="B48" s="35" t="s">
        <v>181</v>
      </c>
      <c r="C48" s="36" t="s">
        <v>182</v>
      </c>
      <c r="D48" s="58" t="s">
        <v>192</v>
      </c>
      <c r="E48" s="22" t="s">
        <v>195</v>
      </c>
      <c r="F48" s="26">
        <v>3220</v>
      </c>
      <c r="G48" s="16">
        <v>109.43</v>
      </c>
      <c r="H48" s="10" t="s">
        <v>86</v>
      </c>
      <c r="I48" s="4" t="s">
        <v>183</v>
      </c>
      <c r="J48" s="24"/>
      <c r="K48" s="24"/>
    </row>
    <row r="49" spans="1:11" s="42" customFormat="1" ht="60">
      <c r="A49" s="131"/>
      <c r="B49" s="45" t="s">
        <v>188</v>
      </c>
      <c r="C49" s="52" t="s">
        <v>189</v>
      </c>
      <c r="D49" s="52" t="s">
        <v>190</v>
      </c>
      <c r="E49" s="22" t="s">
        <v>195</v>
      </c>
      <c r="F49" s="26">
        <v>1446</v>
      </c>
      <c r="G49" s="16">
        <v>116.6</v>
      </c>
      <c r="H49" s="10" t="s">
        <v>32</v>
      </c>
      <c r="I49" s="4" t="s">
        <v>191</v>
      </c>
      <c r="J49" s="8"/>
      <c r="K49" s="8"/>
    </row>
    <row r="50" spans="1:11" s="42" customFormat="1" ht="75">
      <c r="A50" s="131"/>
      <c r="B50" s="45" t="s">
        <v>193</v>
      </c>
      <c r="C50" s="52" t="s">
        <v>189</v>
      </c>
      <c r="D50" s="52" t="s">
        <v>194</v>
      </c>
      <c r="E50" s="22" t="s">
        <v>195</v>
      </c>
      <c r="F50" s="26">
        <v>6970</v>
      </c>
      <c r="G50" s="19">
        <v>116.15</v>
      </c>
      <c r="H50" s="10" t="s">
        <v>18</v>
      </c>
      <c r="I50" s="4" t="s">
        <v>214</v>
      </c>
      <c r="J50" s="8"/>
      <c r="K50" s="8"/>
    </row>
    <row r="51" spans="1:11" s="42" customFormat="1">
      <c r="A51" s="131"/>
      <c r="B51" s="45" t="s">
        <v>197</v>
      </c>
      <c r="C51" s="52" t="s">
        <v>189</v>
      </c>
      <c r="D51" s="57" t="s">
        <v>198</v>
      </c>
      <c r="E51" s="22" t="s">
        <v>202</v>
      </c>
      <c r="F51" s="26">
        <v>1000</v>
      </c>
      <c r="G51" s="19">
        <v>110</v>
      </c>
      <c r="H51" s="11" t="s">
        <v>77</v>
      </c>
      <c r="I51" s="15" t="s">
        <v>199</v>
      </c>
      <c r="J51" s="8"/>
      <c r="K51" s="8"/>
    </row>
    <row r="52" spans="1:11" s="42" customFormat="1" ht="60">
      <c r="A52" s="131"/>
      <c r="B52" s="45" t="s">
        <v>200</v>
      </c>
      <c r="C52" s="52" t="s">
        <v>189</v>
      </c>
      <c r="D52" s="52" t="s">
        <v>201</v>
      </c>
      <c r="E52" s="22" t="s">
        <v>162</v>
      </c>
      <c r="F52" s="26">
        <v>2907</v>
      </c>
      <c r="G52" s="19">
        <v>109.78</v>
      </c>
      <c r="H52" s="10" t="s">
        <v>148</v>
      </c>
      <c r="I52" s="4" t="s">
        <v>215</v>
      </c>
      <c r="J52" s="8"/>
      <c r="K52" s="8"/>
    </row>
    <row r="53" spans="1:11" s="42" customFormat="1">
      <c r="A53" s="131"/>
      <c r="B53" s="52" t="s">
        <v>205</v>
      </c>
      <c r="C53" s="52" t="s">
        <v>204</v>
      </c>
      <c r="D53" s="52" t="s">
        <v>279</v>
      </c>
      <c r="E53" s="22" t="s">
        <v>172</v>
      </c>
      <c r="F53" s="31">
        <v>265</v>
      </c>
      <c r="G53" s="19">
        <v>85.2</v>
      </c>
      <c r="H53" s="10" t="s">
        <v>206</v>
      </c>
      <c r="I53" s="4" t="s">
        <v>207</v>
      </c>
      <c r="J53" s="8"/>
      <c r="K53" s="8"/>
    </row>
    <row r="54" spans="1:11" s="42" customFormat="1" ht="60">
      <c r="A54" s="131"/>
      <c r="B54" s="46" t="s">
        <v>205</v>
      </c>
      <c r="C54" s="46" t="s">
        <v>204</v>
      </c>
      <c r="D54" s="46" t="s">
        <v>280</v>
      </c>
      <c r="E54" s="22" t="s">
        <v>172</v>
      </c>
      <c r="F54" s="26">
        <v>10268</v>
      </c>
      <c r="G54" s="19">
        <v>111.77</v>
      </c>
      <c r="H54" s="10" t="s">
        <v>148</v>
      </c>
      <c r="I54" s="4" t="s">
        <v>212</v>
      </c>
      <c r="J54" s="8"/>
      <c r="K54" s="8"/>
    </row>
    <row r="55" spans="1:11" s="42" customFormat="1" ht="60">
      <c r="A55" s="131"/>
      <c r="B55" s="46" t="s">
        <v>208</v>
      </c>
      <c r="C55" s="46" t="s">
        <v>209</v>
      </c>
      <c r="D55" s="46" t="s">
        <v>210</v>
      </c>
      <c r="E55" s="22" t="s">
        <v>172</v>
      </c>
      <c r="F55" s="26">
        <v>2800</v>
      </c>
      <c r="G55" s="19">
        <v>110.3</v>
      </c>
      <c r="H55" s="10" t="s">
        <v>211</v>
      </c>
      <c r="I55" s="4" t="s">
        <v>213</v>
      </c>
      <c r="J55" s="8"/>
      <c r="K55" s="8"/>
    </row>
    <row r="56" spans="1:11" s="43" customFormat="1">
      <c r="A56" s="131"/>
      <c r="B56" s="46" t="s">
        <v>221</v>
      </c>
      <c r="C56" s="46" t="s">
        <v>222</v>
      </c>
      <c r="D56" s="49" t="s">
        <v>223</v>
      </c>
      <c r="E56" s="22" t="s">
        <v>224</v>
      </c>
      <c r="F56" s="26">
        <v>1224.0999999999999</v>
      </c>
      <c r="G56" s="19">
        <v>110.44</v>
      </c>
      <c r="H56" s="10" t="s">
        <v>77</v>
      </c>
      <c r="I56" s="15" t="s">
        <v>225</v>
      </c>
      <c r="J56" s="8"/>
      <c r="K56" s="8"/>
    </row>
    <row r="57" spans="1:11" s="43" customFormat="1" ht="75">
      <c r="A57" s="131"/>
      <c r="B57" s="46" t="s">
        <v>216</v>
      </c>
      <c r="C57" s="46" t="s">
        <v>217</v>
      </c>
      <c r="D57" s="46" t="s">
        <v>218</v>
      </c>
      <c r="E57" s="22" t="s">
        <v>219</v>
      </c>
      <c r="F57" s="26">
        <v>8460</v>
      </c>
      <c r="G57" s="19">
        <v>116.08</v>
      </c>
      <c r="H57" s="10" t="s">
        <v>18</v>
      </c>
      <c r="I57" s="4" t="s">
        <v>220</v>
      </c>
      <c r="J57" s="8"/>
      <c r="K57" s="8"/>
    </row>
    <row r="58" spans="1:11" s="43" customFormat="1" ht="75">
      <c r="A58" s="131"/>
      <c r="B58" s="46" t="s">
        <v>235</v>
      </c>
      <c r="C58" s="46" t="s">
        <v>236</v>
      </c>
      <c r="D58" s="49" t="s">
        <v>237</v>
      </c>
      <c r="E58" s="22" t="s">
        <v>219</v>
      </c>
      <c r="F58" s="26">
        <v>11771.31</v>
      </c>
      <c r="G58" s="19">
        <v>116.66</v>
      </c>
      <c r="H58" s="10" t="s">
        <v>18</v>
      </c>
      <c r="I58" s="4" t="s">
        <v>238</v>
      </c>
      <c r="J58" s="8"/>
      <c r="K58" s="8"/>
    </row>
    <row r="59" spans="1:11" s="43" customFormat="1">
      <c r="A59" s="131"/>
      <c r="B59" s="46" t="s">
        <v>227</v>
      </c>
      <c r="C59" s="46" t="s">
        <v>226</v>
      </c>
      <c r="D59" s="46" t="s">
        <v>230</v>
      </c>
      <c r="E59" s="22" t="s">
        <v>219</v>
      </c>
      <c r="F59" s="26">
        <v>40468.43</v>
      </c>
      <c r="G59" s="19">
        <v>85.49</v>
      </c>
      <c r="H59" s="10" t="s">
        <v>23</v>
      </c>
      <c r="I59" s="4" t="s">
        <v>231</v>
      </c>
      <c r="J59" s="8"/>
      <c r="K59" s="8"/>
    </row>
    <row r="60" spans="1:11" s="43" customFormat="1" ht="60">
      <c r="A60" s="131"/>
      <c r="B60" s="46" t="s">
        <v>228</v>
      </c>
      <c r="C60" s="46" t="s">
        <v>226</v>
      </c>
      <c r="D60" s="46" t="s">
        <v>230</v>
      </c>
      <c r="E60" s="22" t="s">
        <v>219</v>
      </c>
      <c r="F60" s="26">
        <v>10852.3</v>
      </c>
      <c r="G60" s="19">
        <v>114.06</v>
      </c>
      <c r="H60" s="10" t="s">
        <v>32</v>
      </c>
      <c r="I60" s="4" t="s">
        <v>234</v>
      </c>
      <c r="J60" s="8"/>
      <c r="K60" s="8"/>
    </row>
    <row r="61" spans="1:11" s="43" customFormat="1">
      <c r="A61" s="131"/>
      <c r="B61" s="46" t="s">
        <v>229</v>
      </c>
      <c r="C61" s="46" t="s">
        <v>226</v>
      </c>
      <c r="D61" s="46" t="s">
        <v>232</v>
      </c>
      <c r="E61" s="22" t="s">
        <v>219</v>
      </c>
      <c r="F61" s="26">
        <v>3600</v>
      </c>
      <c r="G61" s="19">
        <v>114.57</v>
      </c>
      <c r="H61" s="10" t="s">
        <v>82</v>
      </c>
      <c r="I61" s="4" t="s">
        <v>233</v>
      </c>
      <c r="J61" s="8"/>
      <c r="K61" s="8"/>
    </row>
    <row r="62" spans="1:11" s="43" customFormat="1" ht="60">
      <c r="A62" s="131"/>
      <c r="B62" s="46" t="s">
        <v>241</v>
      </c>
      <c r="C62" s="46" t="s">
        <v>239</v>
      </c>
      <c r="D62" s="46" t="s">
        <v>242</v>
      </c>
      <c r="E62" s="22" t="s">
        <v>247</v>
      </c>
      <c r="F62" s="26">
        <v>3322</v>
      </c>
      <c r="G62" s="19">
        <v>111.03</v>
      </c>
      <c r="H62" s="10" t="s">
        <v>131</v>
      </c>
      <c r="I62" s="4" t="s">
        <v>246</v>
      </c>
      <c r="J62" s="8"/>
      <c r="K62" s="8"/>
    </row>
    <row r="63" spans="1:11" s="43" customFormat="1" ht="60">
      <c r="A63" s="131"/>
      <c r="B63" s="46" t="s">
        <v>245</v>
      </c>
      <c r="C63" s="46" t="s">
        <v>239</v>
      </c>
      <c r="D63" s="49" t="s">
        <v>254</v>
      </c>
      <c r="E63" s="22" t="s">
        <v>219</v>
      </c>
      <c r="F63" s="26">
        <v>2491</v>
      </c>
      <c r="G63" s="19">
        <v>116.54</v>
      </c>
      <c r="H63" s="10" t="s">
        <v>51</v>
      </c>
      <c r="I63" s="4" t="s">
        <v>248</v>
      </c>
      <c r="J63" s="8"/>
      <c r="K63" s="8"/>
    </row>
    <row r="64" spans="1:11" s="43" customFormat="1">
      <c r="A64" s="131"/>
      <c r="B64" s="46" t="s">
        <v>243</v>
      </c>
      <c r="C64" s="46" t="s">
        <v>240</v>
      </c>
      <c r="D64" s="46" t="s">
        <v>244</v>
      </c>
      <c r="E64" s="22" t="s">
        <v>249</v>
      </c>
      <c r="F64" s="26">
        <v>1200</v>
      </c>
      <c r="G64" s="19">
        <v>111.44</v>
      </c>
      <c r="H64" s="10" t="s">
        <v>77</v>
      </c>
      <c r="I64" s="4" t="s">
        <v>255</v>
      </c>
      <c r="J64" s="8"/>
      <c r="K64" s="8"/>
    </row>
    <row r="65" spans="1:11" s="43" customFormat="1">
      <c r="A65" s="131"/>
      <c r="B65" s="46" t="s">
        <v>250</v>
      </c>
      <c r="C65" s="46" t="s">
        <v>251</v>
      </c>
      <c r="D65" s="46" t="s">
        <v>252</v>
      </c>
      <c r="E65" s="22" t="s">
        <v>219</v>
      </c>
      <c r="F65" s="26">
        <v>5970</v>
      </c>
      <c r="G65" s="19">
        <v>110.33</v>
      </c>
      <c r="H65" s="10" t="s">
        <v>82</v>
      </c>
      <c r="I65" s="4" t="s">
        <v>253</v>
      </c>
      <c r="J65" s="8"/>
      <c r="K65" s="8"/>
    </row>
    <row r="66" spans="1:11" s="43" customFormat="1" ht="90">
      <c r="A66" s="131"/>
      <c r="B66" s="46" t="s">
        <v>257</v>
      </c>
      <c r="C66" s="48">
        <v>42947</v>
      </c>
      <c r="D66" s="46" t="s">
        <v>256</v>
      </c>
      <c r="E66" s="22" t="s">
        <v>258</v>
      </c>
      <c r="F66" s="26">
        <v>4500</v>
      </c>
      <c r="G66" s="19">
        <v>74</v>
      </c>
      <c r="H66" s="10" t="s">
        <v>18</v>
      </c>
      <c r="I66" s="4" t="s">
        <v>264</v>
      </c>
      <c r="J66" s="8"/>
      <c r="K66" s="8"/>
    </row>
    <row r="67" spans="1:11" s="44" customFormat="1">
      <c r="A67" s="131"/>
      <c r="B67" s="46" t="s">
        <v>260</v>
      </c>
      <c r="C67" s="48">
        <v>42950</v>
      </c>
      <c r="D67" s="46" t="s">
        <v>259</v>
      </c>
      <c r="E67" s="22" t="s">
        <v>249</v>
      </c>
      <c r="F67" s="26">
        <v>608</v>
      </c>
      <c r="G67" s="19">
        <v>116.01</v>
      </c>
      <c r="H67" s="10" t="s">
        <v>77</v>
      </c>
      <c r="I67" s="4" t="s">
        <v>261</v>
      </c>
      <c r="J67" s="8"/>
      <c r="K67" s="8"/>
    </row>
    <row r="68" spans="1:11" s="44" customFormat="1" ht="60">
      <c r="A68" s="131"/>
      <c r="B68" s="46" t="s">
        <v>262</v>
      </c>
      <c r="C68" s="48">
        <v>42956</v>
      </c>
      <c r="D68" s="49" t="s">
        <v>275</v>
      </c>
      <c r="E68" s="22" t="s">
        <v>249</v>
      </c>
      <c r="F68" s="26">
        <v>1353</v>
      </c>
      <c r="G68" s="19">
        <v>114.95</v>
      </c>
      <c r="H68" s="10" t="s">
        <v>51</v>
      </c>
      <c r="I68" s="4" t="s">
        <v>263</v>
      </c>
      <c r="J68" s="8"/>
      <c r="K68" s="8"/>
    </row>
    <row r="69" spans="1:11" s="44" customFormat="1">
      <c r="A69" s="131"/>
      <c r="B69" s="46" t="s">
        <v>265</v>
      </c>
      <c r="C69" s="48">
        <v>42963</v>
      </c>
      <c r="D69" s="46" t="s">
        <v>266</v>
      </c>
      <c r="E69" s="22" t="s">
        <v>249</v>
      </c>
      <c r="F69" s="26">
        <v>3500</v>
      </c>
      <c r="G69" s="19">
        <v>108.99</v>
      </c>
      <c r="H69" s="10" t="s">
        <v>82</v>
      </c>
      <c r="I69" s="4" t="s">
        <v>267</v>
      </c>
      <c r="J69" s="8"/>
      <c r="K69" s="8"/>
    </row>
    <row r="70" spans="1:11" s="44" customFormat="1">
      <c r="A70" s="131"/>
      <c r="B70" s="46" t="s">
        <v>268</v>
      </c>
      <c r="C70" s="48">
        <v>42964</v>
      </c>
      <c r="D70" s="46" t="str">
        <f>'[1]2017'!$D$324</f>
        <v>Spital Municipal Ploiesti</v>
      </c>
      <c r="E70" s="22" t="s">
        <v>249</v>
      </c>
      <c r="F70" s="26">
        <v>3000</v>
      </c>
      <c r="G70" s="19">
        <v>110.3</v>
      </c>
      <c r="H70" s="10" t="s">
        <v>77</v>
      </c>
      <c r="I70" s="4" t="s">
        <v>270</v>
      </c>
      <c r="J70" s="8"/>
      <c r="K70" s="8"/>
    </row>
    <row r="71" spans="1:11" s="44" customFormat="1" ht="60">
      <c r="A71" s="131"/>
      <c r="B71" s="46" t="s">
        <v>269</v>
      </c>
      <c r="C71" s="48">
        <v>42964</v>
      </c>
      <c r="D71" s="49" t="s">
        <v>276</v>
      </c>
      <c r="E71" s="22" t="s">
        <v>249</v>
      </c>
      <c r="F71" s="26">
        <v>3884</v>
      </c>
      <c r="G71" s="19">
        <v>109.13</v>
      </c>
      <c r="H71" s="10" t="s">
        <v>86</v>
      </c>
      <c r="I71" s="4" t="s">
        <v>271</v>
      </c>
      <c r="J71" s="8"/>
      <c r="K71" s="8"/>
    </row>
    <row r="72" spans="1:11" s="44" customFormat="1" ht="60">
      <c r="A72" s="131"/>
      <c r="B72" s="46" t="s">
        <v>272</v>
      </c>
      <c r="C72" s="48">
        <v>42969</v>
      </c>
      <c r="D72" s="46" t="s">
        <v>273</v>
      </c>
      <c r="E72" s="22" t="s">
        <v>203</v>
      </c>
      <c r="F72" s="26">
        <v>372</v>
      </c>
      <c r="G72" s="19">
        <v>115</v>
      </c>
      <c r="H72" s="10" t="s">
        <v>173</v>
      </c>
      <c r="I72" s="4" t="s">
        <v>274</v>
      </c>
      <c r="J72" s="8"/>
      <c r="K72" s="8"/>
    </row>
    <row r="73" spans="1:11" s="44" customFormat="1">
      <c r="A73" s="131"/>
      <c r="B73" s="46" t="s">
        <v>281</v>
      </c>
      <c r="C73" s="48">
        <v>42977</v>
      </c>
      <c r="D73" s="46" t="s">
        <v>282</v>
      </c>
      <c r="E73" s="22" t="s">
        <v>203</v>
      </c>
      <c r="F73" s="26">
        <v>4200</v>
      </c>
      <c r="G73" s="19">
        <v>114.52</v>
      </c>
      <c r="H73" s="10" t="s">
        <v>82</v>
      </c>
      <c r="I73" s="49" t="s">
        <v>286</v>
      </c>
      <c r="J73" s="8"/>
      <c r="K73" s="8"/>
    </row>
    <row r="74" spans="1:11" s="44" customFormat="1" ht="60">
      <c r="A74" s="131"/>
      <c r="B74" s="46" t="s">
        <v>283</v>
      </c>
      <c r="C74" s="48">
        <v>42983</v>
      </c>
      <c r="D74" s="46" t="s">
        <v>284</v>
      </c>
      <c r="E74" s="22" t="s">
        <v>285</v>
      </c>
      <c r="F74" s="26">
        <v>28266</v>
      </c>
      <c r="G74" s="19">
        <v>109.57</v>
      </c>
      <c r="H74" s="10" t="s">
        <v>148</v>
      </c>
      <c r="I74" s="49" t="s">
        <v>287</v>
      </c>
      <c r="J74" s="8"/>
      <c r="K74" s="8"/>
    </row>
    <row r="75" spans="1:11" s="44" customFormat="1" ht="75">
      <c r="A75" s="131"/>
      <c r="B75" s="46" t="s">
        <v>288</v>
      </c>
      <c r="C75" s="48">
        <v>42984</v>
      </c>
      <c r="D75" s="46" t="s">
        <v>289</v>
      </c>
      <c r="E75" s="22" t="s">
        <v>290</v>
      </c>
      <c r="F75" s="26">
        <v>2446.39</v>
      </c>
      <c r="G75" s="19">
        <v>110</v>
      </c>
      <c r="H75" s="10" t="s">
        <v>32</v>
      </c>
      <c r="I75" s="4" t="s">
        <v>291</v>
      </c>
      <c r="J75" s="8"/>
      <c r="K75" s="8"/>
    </row>
    <row r="76" spans="1:11" s="44" customFormat="1" ht="75">
      <c r="A76" s="131"/>
      <c r="B76" s="46" t="s">
        <v>292</v>
      </c>
      <c r="C76" s="48">
        <v>42990</v>
      </c>
      <c r="D76" s="46" t="s">
        <v>293</v>
      </c>
      <c r="E76" s="22" t="s">
        <v>144</v>
      </c>
      <c r="F76" s="26">
        <v>11844</v>
      </c>
      <c r="G76" s="19">
        <v>110.04</v>
      </c>
      <c r="H76" s="10" t="s">
        <v>18</v>
      </c>
      <c r="I76" s="4" t="s">
        <v>294</v>
      </c>
      <c r="J76" s="8"/>
      <c r="K76" s="8"/>
    </row>
    <row r="77" spans="1:11" s="44" customFormat="1" ht="75">
      <c r="A77" s="131"/>
      <c r="B77" s="46" t="s">
        <v>295</v>
      </c>
      <c r="C77" s="48">
        <v>42992</v>
      </c>
      <c r="D77" s="46" t="s">
        <v>297</v>
      </c>
      <c r="E77" s="22" t="s">
        <v>296</v>
      </c>
      <c r="F77" s="26">
        <v>1247</v>
      </c>
      <c r="G77" s="19">
        <v>115.08</v>
      </c>
      <c r="H77" s="10" t="s">
        <v>51</v>
      </c>
      <c r="I77" s="6" t="s">
        <v>298</v>
      </c>
      <c r="J77" s="8"/>
      <c r="K77" s="8"/>
    </row>
    <row r="78" spans="1:11" s="44" customFormat="1" ht="75">
      <c r="A78" s="131"/>
      <c r="B78" s="46" t="s">
        <v>299</v>
      </c>
      <c r="C78" s="48">
        <v>42996</v>
      </c>
      <c r="D78" s="49" t="s">
        <v>307</v>
      </c>
      <c r="E78" s="22" t="s">
        <v>300</v>
      </c>
      <c r="F78" s="26">
        <v>5000</v>
      </c>
      <c r="G78" s="19">
        <v>72.8</v>
      </c>
      <c r="H78" s="10" t="s">
        <v>18</v>
      </c>
      <c r="I78" s="4" t="s">
        <v>301</v>
      </c>
      <c r="J78" s="8"/>
      <c r="K78" s="8"/>
    </row>
    <row r="79" spans="1:11" s="44" customFormat="1" ht="60">
      <c r="A79" s="131"/>
      <c r="B79" s="46" t="s">
        <v>302</v>
      </c>
      <c r="C79" s="48">
        <v>42997</v>
      </c>
      <c r="D79" s="46" t="s">
        <v>66</v>
      </c>
      <c r="E79" s="22" t="s">
        <v>203</v>
      </c>
      <c r="F79" s="26">
        <v>38612</v>
      </c>
      <c r="G79" s="19">
        <v>115.37</v>
      </c>
      <c r="H79" s="10" t="s">
        <v>86</v>
      </c>
      <c r="I79" s="4" t="s">
        <v>303</v>
      </c>
      <c r="J79" s="8"/>
      <c r="K79" s="8"/>
    </row>
    <row r="80" spans="1:11" s="44" customFormat="1">
      <c r="A80" s="131"/>
      <c r="B80" s="46" t="s">
        <v>304</v>
      </c>
      <c r="C80" s="48">
        <v>42998</v>
      </c>
      <c r="D80" s="46" t="s">
        <v>306</v>
      </c>
      <c r="E80" s="22" t="s">
        <v>203</v>
      </c>
      <c r="F80" s="26">
        <v>1401.49</v>
      </c>
      <c r="G80" s="19">
        <v>114.21</v>
      </c>
      <c r="H80" s="10" t="s">
        <v>77</v>
      </c>
      <c r="I80" s="4" t="s">
        <v>305</v>
      </c>
      <c r="J80" s="8"/>
      <c r="K80" s="8"/>
    </row>
    <row r="81" spans="1:12" s="44" customFormat="1" ht="75">
      <c r="A81" s="132"/>
      <c r="B81" s="46" t="s">
        <v>309</v>
      </c>
      <c r="C81" s="48">
        <v>43003</v>
      </c>
      <c r="D81" s="46" t="s">
        <v>308</v>
      </c>
      <c r="E81" s="22" t="s">
        <v>203</v>
      </c>
      <c r="F81" s="26">
        <v>2500</v>
      </c>
      <c r="G81" s="19">
        <v>111.2</v>
      </c>
      <c r="H81" s="10" t="s">
        <v>18</v>
      </c>
      <c r="I81" s="4" t="s">
        <v>310</v>
      </c>
      <c r="J81" s="8"/>
      <c r="K81" s="8"/>
    </row>
    <row r="82" spans="1:12">
      <c r="E82" s="18" t="s">
        <v>127</v>
      </c>
      <c r="F82" s="18">
        <f>SUM(F3:F81)</f>
        <v>793054.51100000017</v>
      </c>
      <c r="G82" s="14"/>
    </row>
    <row r="83" spans="1:12">
      <c r="E83" s="14"/>
      <c r="F83" s="14"/>
      <c r="G83" s="14"/>
    </row>
    <row r="84" spans="1:12">
      <c r="E84" s="23"/>
      <c r="F84" s="28"/>
      <c r="G84" s="33"/>
      <c r="H84" s="60"/>
      <c r="I84" s="34"/>
      <c r="J84" s="34"/>
    </row>
    <row r="85" spans="1:12">
      <c r="E85" s="8"/>
      <c r="F85" s="34"/>
      <c r="G85" s="34"/>
      <c r="H85" s="33"/>
    </row>
    <row r="86" spans="1:12">
      <c r="E86" s="8"/>
      <c r="F86" s="34"/>
      <c r="G86" s="34"/>
      <c r="H86" s="33"/>
      <c r="J86" s="34"/>
    </row>
    <row r="87" spans="1:12">
      <c r="E87" s="8"/>
      <c r="F87" s="34"/>
      <c r="G87" s="34"/>
      <c r="H87" s="33"/>
      <c r="I87" s="34"/>
    </row>
    <row r="88" spans="1:12">
      <c r="E88" s="8"/>
      <c r="F88" s="34"/>
      <c r="G88" s="8"/>
    </row>
    <row r="89" spans="1:12">
      <c r="E89" s="8"/>
      <c r="F89" s="8"/>
      <c r="G89" s="8"/>
    </row>
    <row r="90" spans="1:12">
      <c r="E90" s="8"/>
      <c r="F90" s="8"/>
      <c r="G90" s="8"/>
    </row>
    <row r="91" spans="1:12">
      <c r="E91" s="8"/>
      <c r="F91" s="8"/>
      <c r="G91" s="8"/>
    </row>
    <row r="92" spans="1:12">
      <c r="E92" s="8"/>
      <c r="F92" s="8"/>
      <c r="G92" s="8"/>
    </row>
    <row r="93" spans="1:12" s="8" customFormat="1">
      <c r="A93"/>
      <c r="H93" s="14"/>
      <c r="L93"/>
    </row>
    <row r="94" spans="1:12" s="8" customFormat="1">
      <c r="A94"/>
      <c r="H94" s="14"/>
      <c r="L94"/>
    </row>
    <row r="95" spans="1:12" s="8" customFormat="1">
      <c r="A95"/>
      <c r="H95" s="14"/>
      <c r="L95"/>
    </row>
    <row r="96" spans="1:12" s="8" customFormat="1">
      <c r="A96"/>
      <c r="H96" s="14"/>
      <c r="L96"/>
    </row>
    <row r="97" spans="1:12" s="8" customFormat="1">
      <c r="A97"/>
      <c r="H97" s="14"/>
      <c r="L97"/>
    </row>
    <row r="98" spans="1:12" s="8" customFormat="1">
      <c r="A98"/>
      <c r="H98" s="14"/>
      <c r="L98"/>
    </row>
    <row r="99" spans="1:12" s="8" customFormat="1">
      <c r="A99"/>
      <c r="H99" s="14"/>
      <c r="L99"/>
    </row>
    <row r="100" spans="1:12" s="8" customFormat="1">
      <c r="A100"/>
      <c r="H100" s="14"/>
      <c r="L100"/>
    </row>
    <row r="101" spans="1:12" s="8" customFormat="1">
      <c r="A101"/>
      <c r="H101" s="14"/>
      <c r="L101"/>
    </row>
    <row r="102" spans="1:12" s="8" customFormat="1">
      <c r="A102"/>
      <c r="L102"/>
    </row>
    <row r="103" spans="1:12" s="8" customFormat="1">
      <c r="A103"/>
      <c r="L103"/>
    </row>
    <row r="104" spans="1:12" s="8" customFormat="1">
      <c r="A104"/>
      <c r="L104"/>
    </row>
    <row r="105" spans="1:12" s="8" customFormat="1">
      <c r="A105"/>
      <c r="L105"/>
    </row>
    <row r="106" spans="1:12" s="8" customFormat="1">
      <c r="A106"/>
      <c r="L106"/>
    </row>
    <row r="107" spans="1:12" s="8" customFormat="1">
      <c r="A107"/>
      <c r="L107"/>
    </row>
    <row r="108" spans="1:12" s="8" customFormat="1">
      <c r="A108"/>
      <c r="L108"/>
    </row>
    <row r="109" spans="1:12" s="8" customFormat="1">
      <c r="A109"/>
      <c r="L109"/>
    </row>
    <row r="110" spans="1:12" s="8" customFormat="1">
      <c r="A110"/>
      <c r="L110"/>
    </row>
    <row r="111" spans="1:12" s="8" customFormat="1">
      <c r="A111"/>
      <c r="L111"/>
    </row>
    <row r="112" spans="1:12" s="8" customFormat="1">
      <c r="A112"/>
      <c r="L112"/>
    </row>
    <row r="113" spans="1:12" s="8" customFormat="1">
      <c r="A113"/>
      <c r="L113"/>
    </row>
    <row r="114" spans="1:12" s="8" customFormat="1">
      <c r="A114"/>
      <c r="L114"/>
    </row>
    <row r="115" spans="1:12" s="8" customFormat="1">
      <c r="A115"/>
      <c r="L115"/>
    </row>
    <row r="116" spans="1:12" s="8" customFormat="1">
      <c r="A116"/>
      <c r="L116"/>
    </row>
    <row r="117" spans="1:12" s="8" customFormat="1">
      <c r="A117"/>
      <c r="L117"/>
    </row>
    <row r="118" spans="1:12" s="8" customFormat="1">
      <c r="A118"/>
      <c r="L118"/>
    </row>
    <row r="119" spans="1:12" s="8" customFormat="1">
      <c r="A119"/>
      <c r="L119"/>
    </row>
    <row r="120" spans="1:12" s="8" customFormat="1">
      <c r="A120"/>
      <c r="L120"/>
    </row>
    <row r="121" spans="1:12" s="8" customFormat="1">
      <c r="A121"/>
      <c r="L121"/>
    </row>
    <row r="122" spans="1:12" s="8" customFormat="1">
      <c r="A122"/>
      <c r="L122"/>
    </row>
    <row r="123" spans="1:12" s="8" customFormat="1">
      <c r="A123"/>
      <c r="L123"/>
    </row>
    <row r="124" spans="1:12" s="8" customFormat="1">
      <c r="A124"/>
      <c r="L124"/>
    </row>
    <row r="125" spans="1:12" s="8" customFormat="1">
      <c r="A125"/>
      <c r="L125"/>
    </row>
    <row r="126" spans="1:12" s="8" customFormat="1">
      <c r="A126"/>
      <c r="L126"/>
    </row>
    <row r="127" spans="1:12" s="8" customFormat="1">
      <c r="A127"/>
      <c r="L127"/>
    </row>
    <row r="128" spans="1:12" s="8" customFormat="1">
      <c r="A128"/>
      <c r="L128"/>
    </row>
    <row r="129" spans="1:12" s="8" customFormat="1">
      <c r="A129"/>
      <c r="L129"/>
    </row>
    <row r="130" spans="1:12" s="8" customFormat="1">
      <c r="A130"/>
      <c r="L130"/>
    </row>
    <row r="131" spans="1:12" s="8" customFormat="1">
      <c r="A131"/>
      <c r="L131"/>
    </row>
    <row r="132" spans="1:12" s="8" customFormat="1">
      <c r="A132"/>
      <c r="L132"/>
    </row>
    <row r="133" spans="1:12" s="8" customFormat="1">
      <c r="A133"/>
      <c r="L133"/>
    </row>
    <row r="134" spans="1:12" s="8" customFormat="1">
      <c r="A134"/>
      <c r="L134"/>
    </row>
    <row r="135" spans="1:12" s="8" customFormat="1">
      <c r="A135"/>
      <c r="L135"/>
    </row>
    <row r="136" spans="1:12" s="8" customFormat="1">
      <c r="A136"/>
      <c r="L136"/>
    </row>
    <row r="137" spans="1:12" s="8" customFormat="1">
      <c r="A137"/>
      <c r="L137"/>
    </row>
    <row r="138" spans="1:12" s="8" customFormat="1">
      <c r="A138"/>
      <c r="L138"/>
    </row>
    <row r="139" spans="1:12" s="8" customFormat="1">
      <c r="A139"/>
      <c r="L139"/>
    </row>
    <row r="140" spans="1:12" s="8" customFormat="1">
      <c r="A140"/>
      <c r="L140"/>
    </row>
    <row r="141" spans="1:12" s="8" customFormat="1">
      <c r="A141"/>
      <c r="L141"/>
    </row>
    <row r="142" spans="1:12" s="8" customFormat="1">
      <c r="A142"/>
      <c r="L142"/>
    </row>
    <row r="143" spans="1:12" s="8" customFormat="1">
      <c r="A143"/>
      <c r="L143"/>
    </row>
    <row r="144" spans="1:12" s="8" customFormat="1">
      <c r="A144"/>
      <c r="L144"/>
    </row>
    <row r="145" spans="1:12" s="8" customFormat="1">
      <c r="A145"/>
      <c r="L145"/>
    </row>
    <row r="146" spans="1:12" s="8" customFormat="1">
      <c r="A146"/>
      <c r="L146"/>
    </row>
    <row r="147" spans="1:12" s="8" customFormat="1">
      <c r="A147"/>
      <c r="L147"/>
    </row>
    <row r="148" spans="1:12" s="8" customFormat="1">
      <c r="A148"/>
      <c r="L148"/>
    </row>
    <row r="149" spans="1:12" s="8" customFormat="1">
      <c r="A149"/>
      <c r="L149"/>
    </row>
    <row r="150" spans="1:12" s="8" customFormat="1">
      <c r="A150"/>
      <c r="L150"/>
    </row>
    <row r="151" spans="1:12" s="8" customFormat="1">
      <c r="A151"/>
      <c r="L151"/>
    </row>
    <row r="152" spans="1:12" s="8" customFormat="1">
      <c r="A152"/>
      <c r="L152"/>
    </row>
    <row r="153" spans="1:12" s="8" customFormat="1">
      <c r="A153"/>
      <c r="L153"/>
    </row>
    <row r="154" spans="1:12" s="8" customFormat="1">
      <c r="A154"/>
      <c r="L154"/>
    </row>
    <row r="155" spans="1:12" s="8" customFormat="1">
      <c r="A155"/>
      <c r="L155"/>
    </row>
    <row r="156" spans="1:12" s="8" customFormat="1">
      <c r="A156"/>
      <c r="L156"/>
    </row>
    <row r="157" spans="1:12" s="8" customFormat="1">
      <c r="A157"/>
      <c r="L157"/>
    </row>
    <row r="158" spans="1:12" s="8" customFormat="1">
      <c r="A158"/>
      <c r="L158"/>
    </row>
    <row r="159" spans="1:12" s="8" customFormat="1">
      <c r="A159"/>
      <c r="L159"/>
    </row>
    <row r="160" spans="1:12" s="8" customFormat="1">
      <c r="A160"/>
      <c r="L160"/>
    </row>
    <row r="161" spans="1:12" s="8" customFormat="1">
      <c r="A161"/>
      <c r="L161"/>
    </row>
    <row r="162" spans="1:12" s="8" customFormat="1">
      <c r="A162"/>
      <c r="L162"/>
    </row>
    <row r="163" spans="1:12" s="8" customFormat="1">
      <c r="A163"/>
      <c r="L163"/>
    </row>
    <row r="164" spans="1:12" s="8" customFormat="1">
      <c r="A164"/>
      <c r="L164"/>
    </row>
    <row r="165" spans="1:12" s="8" customFormat="1">
      <c r="A165"/>
      <c r="L165"/>
    </row>
    <row r="166" spans="1:12" s="8" customFormat="1">
      <c r="A166"/>
      <c r="L166"/>
    </row>
    <row r="167" spans="1:12" s="8" customFormat="1">
      <c r="A167"/>
      <c r="L167"/>
    </row>
    <row r="168" spans="1:12" s="8" customFormat="1">
      <c r="A168"/>
      <c r="L168"/>
    </row>
    <row r="169" spans="1:12" s="8" customFormat="1">
      <c r="A169"/>
      <c r="L169"/>
    </row>
    <row r="170" spans="1:12" s="8" customFormat="1">
      <c r="A170"/>
      <c r="L170"/>
    </row>
    <row r="171" spans="1:12" s="8" customFormat="1">
      <c r="A171"/>
      <c r="L171"/>
    </row>
    <row r="172" spans="1:12" s="8" customFormat="1">
      <c r="A172"/>
      <c r="L172"/>
    </row>
    <row r="173" spans="1:12" s="8" customFormat="1">
      <c r="A173"/>
      <c r="L173"/>
    </row>
    <row r="174" spans="1:12" s="8" customFormat="1">
      <c r="A174"/>
      <c r="L174"/>
    </row>
    <row r="175" spans="1:12" s="8" customFormat="1">
      <c r="A175"/>
      <c r="L175"/>
    </row>
    <row r="176" spans="1:12" s="8" customFormat="1">
      <c r="A176"/>
      <c r="L176"/>
    </row>
    <row r="177" spans="1:12" s="8" customFormat="1">
      <c r="A177"/>
      <c r="L177"/>
    </row>
    <row r="178" spans="1:12" s="8" customFormat="1">
      <c r="A178"/>
      <c r="L178"/>
    </row>
    <row r="179" spans="1:12" s="8" customFormat="1">
      <c r="A179"/>
      <c r="L179"/>
    </row>
    <row r="180" spans="1:12" s="8" customFormat="1">
      <c r="A180"/>
      <c r="L180"/>
    </row>
    <row r="181" spans="1:12" s="8" customFormat="1">
      <c r="A181"/>
      <c r="L181"/>
    </row>
    <row r="182" spans="1:12" s="8" customFormat="1">
      <c r="A182"/>
      <c r="L182"/>
    </row>
    <row r="183" spans="1:12" s="8" customFormat="1">
      <c r="A183"/>
      <c r="L183"/>
    </row>
    <row r="184" spans="1:12" s="8" customFormat="1">
      <c r="A184"/>
      <c r="L184"/>
    </row>
    <row r="185" spans="1:12" s="8" customFormat="1">
      <c r="A185"/>
      <c r="L185"/>
    </row>
    <row r="186" spans="1:12" s="8" customFormat="1">
      <c r="A186"/>
      <c r="L186"/>
    </row>
    <row r="187" spans="1:12" s="8" customFormat="1">
      <c r="A187"/>
      <c r="L187"/>
    </row>
    <row r="188" spans="1:12" s="8" customFormat="1">
      <c r="A188"/>
      <c r="L188"/>
    </row>
    <row r="189" spans="1:12" s="8" customFormat="1">
      <c r="A189"/>
      <c r="L189"/>
    </row>
    <row r="190" spans="1:12" s="8" customFormat="1">
      <c r="A190"/>
      <c r="L190"/>
    </row>
    <row r="191" spans="1:12" s="8" customFormat="1">
      <c r="A191"/>
      <c r="L191"/>
    </row>
    <row r="192" spans="1:12" s="8" customFormat="1">
      <c r="A192"/>
      <c r="L192"/>
    </row>
    <row r="193" spans="1:12" s="8" customFormat="1">
      <c r="A193"/>
      <c r="L193"/>
    </row>
    <row r="194" spans="1:12" s="8" customFormat="1">
      <c r="A194"/>
      <c r="L194"/>
    </row>
    <row r="195" spans="1:12" s="8" customFormat="1">
      <c r="A195"/>
      <c r="L195"/>
    </row>
    <row r="196" spans="1:12" s="8" customFormat="1">
      <c r="A196"/>
      <c r="L196"/>
    </row>
    <row r="197" spans="1:12" s="8" customFormat="1">
      <c r="A197"/>
      <c r="L197"/>
    </row>
    <row r="198" spans="1:12" s="8" customFormat="1">
      <c r="A198"/>
      <c r="L198"/>
    </row>
    <row r="199" spans="1:12" s="8" customFormat="1">
      <c r="A199"/>
      <c r="L199"/>
    </row>
    <row r="200" spans="1:12" s="8" customFormat="1">
      <c r="A200"/>
      <c r="L200"/>
    </row>
    <row r="201" spans="1:12" s="8" customFormat="1">
      <c r="A201"/>
      <c r="L201"/>
    </row>
    <row r="202" spans="1:12" s="8" customFormat="1">
      <c r="A202"/>
      <c r="L202"/>
    </row>
    <row r="203" spans="1:12" s="8" customFormat="1">
      <c r="A203"/>
      <c r="L203"/>
    </row>
    <row r="204" spans="1:12" s="8" customFormat="1">
      <c r="A204"/>
      <c r="L204"/>
    </row>
    <row r="205" spans="1:12" s="8" customFormat="1">
      <c r="A205"/>
      <c r="L205"/>
    </row>
    <row r="206" spans="1:12" s="8" customFormat="1">
      <c r="A206"/>
      <c r="L206"/>
    </row>
    <row r="207" spans="1:12" s="8" customFormat="1">
      <c r="A207"/>
      <c r="L207"/>
    </row>
    <row r="208" spans="1:12" s="8" customFormat="1">
      <c r="A208"/>
      <c r="L208"/>
    </row>
    <row r="209" spans="1:12" s="8" customFormat="1">
      <c r="A209"/>
      <c r="L209"/>
    </row>
    <row r="210" spans="1:12" s="8" customFormat="1">
      <c r="A210"/>
      <c r="L210"/>
    </row>
    <row r="211" spans="1:12" s="8" customFormat="1">
      <c r="A211"/>
      <c r="L211"/>
    </row>
    <row r="212" spans="1:12" s="8" customFormat="1">
      <c r="A212"/>
      <c r="L212"/>
    </row>
    <row r="213" spans="1:12" s="8" customFormat="1">
      <c r="A213"/>
      <c r="L213"/>
    </row>
    <row r="214" spans="1:12" s="8" customFormat="1">
      <c r="A214"/>
      <c r="L214"/>
    </row>
    <row r="215" spans="1:12" s="8" customFormat="1">
      <c r="A215"/>
      <c r="L215"/>
    </row>
    <row r="216" spans="1:12" s="8" customFormat="1">
      <c r="A216"/>
      <c r="L216"/>
    </row>
    <row r="217" spans="1:12" s="8" customFormat="1">
      <c r="A217"/>
      <c r="L217"/>
    </row>
    <row r="218" spans="1:12" s="8" customFormat="1">
      <c r="A218"/>
      <c r="L218"/>
    </row>
    <row r="219" spans="1:12" s="8" customFormat="1">
      <c r="A219"/>
      <c r="L219"/>
    </row>
    <row r="220" spans="1:12" s="8" customFormat="1">
      <c r="A220"/>
      <c r="L220"/>
    </row>
    <row r="221" spans="1:12" s="8" customFormat="1">
      <c r="A221"/>
      <c r="L221"/>
    </row>
    <row r="222" spans="1:12" s="8" customFormat="1">
      <c r="A222"/>
      <c r="L222"/>
    </row>
    <row r="223" spans="1:12" s="8" customFormat="1">
      <c r="A223"/>
      <c r="L223"/>
    </row>
    <row r="224" spans="1:12" s="8" customFormat="1">
      <c r="A224"/>
      <c r="L224"/>
    </row>
    <row r="225" spans="1:12" s="8" customFormat="1">
      <c r="A225"/>
      <c r="L225"/>
    </row>
    <row r="226" spans="1:12" s="8" customFormat="1">
      <c r="A226"/>
      <c r="L226"/>
    </row>
    <row r="227" spans="1:12" s="8" customFormat="1">
      <c r="A227"/>
      <c r="L227"/>
    </row>
    <row r="228" spans="1:12" s="8" customFormat="1">
      <c r="A228"/>
      <c r="L228"/>
    </row>
    <row r="229" spans="1:12" s="8" customFormat="1">
      <c r="A229"/>
      <c r="L229"/>
    </row>
    <row r="230" spans="1:12" s="8" customFormat="1">
      <c r="A230"/>
      <c r="L230"/>
    </row>
    <row r="231" spans="1:12" s="8" customFormat="1">
      <c r="A231"/>
      <c r="L231"/>
    </row>
    <row r="232" spans="1:12" s="8" customFormat="1">
      <c r="A232"/>
      <c r="L232"/>
    </row>
    <row r="233" spans="1:12" s="8" customFormat="1">
      <c r="A233"/>
      <c r="L233"/>
    </row>
    <row r="234" spans="1:12" s="8" customFormat="1">
      <c r="A234"/>
      <c r="L234"/>
    </row>
    <row r="235" spans="1:12" s="8" customFormat="1">
      <c r="A235"/>
      <c r="L235"/>
    </row>
    <row r="236" spans="1:12" s="8" customFormat="1">
      <c r="A236"/>
      <c r="L236"/>
    </row>
    <row r="237" spans="1:12" s="8" customFormat="1">
      <c r="A237"/>
      <c r="L237"/>
    </row>
    <row r="238" spans="1:12" s="8" customFormat="1">
      <c r="A238"/>
      <c r="L238"/>
    </row>
    <row r="239" spans="1:12" s="8" customFormat="1">
      <c r="A239"/>
      <c r="L239"/>
    </row>
    <row r="240" spans="1:12" s="8" customFormat="1">
      <c r="A240"/>
      <c r="L240"/>
    </row>
    <row r="241" spans="1:12" s="8" customFormat="1">
      <c r="A241"/>
      <c r="L241"/>
    </row>
    <row r="242" spans="1:12" s="8" customFormat="1">
      <c r="A242"/>
      <c r="L242"/>
    </row>
    <row r="243" spans="1:12" s="8" customFormat="1">
      <c r="A243"/>
      <c r="L243"/>
    </row>
    <row r="244" spans="1:12" s="8" customFormat="1">
      <c r="A244"/>
      <c r="L244"/>
    </row>
    <row r="245" spans="1:12" s="8" customFormat="1">
      <c r="A245"/>
      <c r="L245"/>
    </row>
    <row r="246" spans="1:12" s="8" customFormat="1">
      <c r="A246"/>
      <c r="L246"/>
    </row>
    <row r="247" spans="1:12" s="8" customFormat="1">
      <c r="A247"/>
      <c r="L247"/>
    </row>
    <row r="248" spans="1:12" s="8" customFormat="1">
      <c r="A248"/>
      <c r="L248"/>
    </row>
    <row r="249" spans="1:12" s="8" customFormat="1">
      <c r="A249"/>
      <c r="L249"/>
    </row>
    <row r="250" spans="1:12" s="8" customFormat="1">
      <c r="A250"/>
      <c r="L250"/>
    </row>
    <row r="251" spans="1:12" s="8" customFormat="1">
      <c r="A251"/>
      <c r="L251"/>
    </row>
    <row r="252" spans="1:12" s="8" customFormat="1">
      <c r="A252"/>
      <c r="L252"/>
    </row>
    <row r="253" spans="1:12" s="8" customFormat="1">
      <c r="A253"/>
      <c r="L253"/>
    </row>
    <row r="254" spans="1:12" s="8" customFormat="1">
      <c r="A254"/>
      <c r="L254"/>
    </row>
    <row r="255" spans="1:12" s="8" customFormat="1">
      <c r="A255"/>
      <c r="L255"/>
    </row>
    <row r="256" spans="1:12" s="8" customFormat="1">
      <c r="A256"/>
      <c r="L256"/>
    </row>
    <row r="257" spans="1:12" s="8" customFormat="1">
      <c r="A257"/>
      <c r="L257"/>
    </row>
    <row r="258" spans="1:12" s="8" customFormat="1">
      <c r="A258"/>
      <c r="L258"/>
    </row>
    <row r="259" spans="1:12" s="8" customFormat="1">
      <c r="A259"/>
      <c r="L259"/>
    </row>
    <row r="260" spans="1:12" s="8" customFormat="1">
      <c r="A260"/>
      <c r="L260"/>
    </row>
    <row r="261" spans="1:12" s="8" customFormat="1">
      <c r="A261"/>
      <c r="L261"/>
    </row>
    <row r="262" spans="1:12" s="8" customFormat="1">
      <c r="A262"/>
      <c r="L262"/>
    </row>
    <row r="263" spans="1:12" s="8" customFormat="1">
      <c r="A263"/>
      <c r="L263"/>
    </row>
    <row r="264" spans="1:12" s="8" customFormat="1">
      <c r="A264"/>
      <c r="L264"/>
    </row>
    <row r="265" spans="1:12" s="8" customFormat="1">
      <c r="A265"/>
      <c r="L265"/>
    </row>
    <row r="266" spans="1:12" s="8" customFormat="1">
      <c r="A266"/>
      <c r="L266"/>
    </row>
    <row r="267" spans="1:12" s="8" customFormat="1">
      <c r="A267"/>
      <c r="L267"/>
    </row>
    <row r="268" spans="1:12" s="8" customFormat="1">
      <c r="A268"/>
      <c r="L268"/>
    </row>
    <row r="269" spans="1:12" s="8" customFormat="1">
      <c r="A269"/>
      <c r="L269"/>
    </row>
    <row r="270" spans="1:12" s="8" customFormat="1">
      <c r="A270"/>
      <c r="L270"/>
    </row>
    <row r="271" spans="1:12" s="8" customFormat="1">
      <c r="A271"/>
      <c r="L271"/>
    </row>
    <row r="272" spans="1:12" s="8" customFormat="1">
      <c r="A272"/>
      <c r="L272"/>
    </row>
    <row r="273" spans="1:12" s="8" customFormat="1">
      <c r="A273"/>
      <c r="L273"/>
    </row>
    <row r="274" spans="1:12" s="8" customFormat="1">
      <c r="A274"/>
      <c r="L274"/>
    </row>
    <row r="275" spans="1:12" s="8" customFormat="1">
      <c r="A275"/>
      <c r="L275"/>
    </row>
    <row r="276" spans="1:12" s="8" customFormat="1">
      <c r="A276"/>
      <c r="L276"/>
    </row>
    <row r="277" spans="1:12" s="8" customFormat="1">
      <c r="A277"/>
      <c r="L277"/>
    </row>
    <row r="278" spans="1:12" s="8" customFormat="1">
      <c r="A278"/>
      <c r="L278"/>
    </row>
    <row r="279" spans="1:12" s="8" customFormat="1">
      <c r="A279"/>
      <c r="L279"/>
    </row>
    <row r="280" spans="1:12" s="8" customFormat="1">
      <c r="A280"/>
      <c r="L280"/>
    </row>
    <row r="281" spans="1:12" s="8" customFormat="1">
      <c r="A281"/>
      <c r="L281"/>
    </row>
    <row r="282" spans="1:12" s="8" customFormat="1">
      <c r="A282"/>
      <c r="L282"/>
    </row>
    <row r="283" spans="1:12" s="8" customFormat="1">
      <c r="A283"/>
      <c r="L283"/>
    </row>
    <row r="284" spans="1:12" s="8" customFormat="1">
      <c r="A284"/>
      <c r="L284"/>
    </row>
    <row r="285" spans="1:12" s="8" customFormat="1">
      <c r="A285"/>
      <c r="L285"/>
    </row>
    <row r="286" spans="1:12" s="8" customFormat="1">
      <c r="A286"/>
      <c r="L286"/>
    </row>
    <row r="287" spans="1:12" s="8" customFormat="1">
      <c r="A287"/>
      <c r="L287"/>
    </row>
    <row r="288" spans="1:12" s="8" customFormat="1">
      <c r="A288"/>
      <c r="L288"/>
    </row>
    <row r="289" spans="1:12" s="8" customFormat="1">
      <c r="A289"/>
      <c r="L289"/>
    </row>
    <row r="290" spans="1:12" s="8" customFormat="1">
      <c r="A290"/>
      <c r="L290"/>
    </row>
    <row r="291" spans="1:12" s="8" customFormat="1">
      <c r="A291"/>
      <c r="L291"/>
    </row>
    <row r="292" spans="1:12" s="8" customFormat="1">
      <c r="A292"/>
      <c r="L292"/>
    </row>
    <row r="293" spans="1:12" s="8" customFormat="1">
      <c r="A293"/>
      <c r="L293"/>
    </row>
    <row r="294" spans="1:12" s="8" customFormat="1">
      <c r="A294"/>
      <c r="L294"/>
    </row>
    <row r="295" spans="1:12" s="8" customFormat="1">
      <c r="A295"/>
      <c r="L295"/>
    </row>
    <row r="296" spans="1:12" s="8" customFormat="1">
      <c r="A296"/>
      <c r="L296"/>
    </row>
    <row r="297" spans="1:12" s="8" customFormat="1">
      <c r="A297"/>
      <c r="L297"/>
    </row>
    <row r="298" spans="1:12" s="8" customFormat="1">
      <c r="A298"/>
      <c r="L298"/>
    </row>
    <row r="299" spans="1:12" s="8" customFormat="1">
      <c r="A299"/>
      <c r="L299"/>
    </row>
    <row r="300" spans="1:12" s="8" customFormat="1">
      <c r="A300"/>
      <c r="L300"/>
    </row>
    <row r="301" spans="1:12" s="8" customFormat="1">
      <c r="A301"/>
      <c r="L301"/>
    </row>
    <row r="302" spans="1:12" s="8" customFormat="1">
      <c r="A302"/>
      <c r="L302"/>
    </row>
    <row r="303" spans="1:12" s="8" customFormat="1">
      <c r="A303"/>
      <c r="L303"/>
    </row>
    <row r="304" spans="1:12" s="8" customFormat="1">
      <c r="A304"/>
      <c r="L304"/>
    </row>
    <row r="305" spans="1:12" s="8" customFormat="1">
      <c r="A305"/>
      <c r="L305"/>
    </row>
    <row r="306" spans="1:12" s="8" customFormat="1">
      <c r="A306"/>
      <c r="L306"/>
    </row>
    <row r="307" spans="1:12" s="8" customFormat="1">
      <c r="A307"/>
      <c r="L307"/>
    </row>
    <row r="308" spans="1:12" s="8" customFormat="1">
      <c r="A308"/>
      <c r="L308"/>
    </row>
    <row r="309" spans="1:12" s="8" customFormat="1">
      <c r="A309"/>
      <c r="L309"/>
    </row>
    <row r="310" spans="1:12" s="8" customFormat="1">
      <c r="A310"/>
      <c r="L310"/>
    </row>
    <row r="311" spans="1:12" s="8" customFormat="1">
      <c r="A311"/>
      <c r="L311"/>
    </row>
    <row r="312" spans="1:12" s="8" customFormat="1">
      <c r="A312"/>
      <c r="L312"/>
    </row>
    <row r="313" spans="1:12" s="8" customFormat="1">
      <c r="A313"/>
      <c r="L313"/>
    </row>
    <row r="314" spans="1:12" s="8" customFormat="1">
      <c r="A314"/>
      <c r="L314"/>
    </row>
    <row r="315" spans="1:12" s="8" customFormat="1">
      <c r="A315"/>
      <c r="L315"/>
    </row>
    <row r="316" spans="1:12" s="8" customFormat="1">
      <c r="A316"/>
      <c r="L316"/>
    </row>
    <row r="317" spans="1:12" s="8" customFormat="1">
      <c r="A317"/>
      <c r="L317"/>
    </row>
    <row r="318" spans="1:12" s="8" customFormat="1">
      <c r="A318"/>
      <c r="L318"/>
    </row>
    <row r="319" spans="1:12" s="8" customFormat="1">
      <c r="A319"/>
      <c r="L319"/>
    </row>
    <row r="320" spans="1:12" s="8" customFormat="1">
      <c r="A320"/>
      <c r="L320"/>
    </row>
    <row r="321" spans="1:12" s="8" customFormat="1">
      <c r="A321"/>
      <c r="L321"/>
    </row>
    <row r="322" spans="1:12" s="8" customFormat="1">
      <c r="A322"/>
      <c r="L322"/>
    </row>
    <row r="323" spans="1:12" s="8" customFormat="1">
      <c r="A323"/>
      <c r="L323"/>
    </row>
    <row r="324" spans="1:12" s="8" customFormat="1">
      <c r="A324"/>
      <c r="L324"/>
    </row>
    <row r="325" spans="1:12" s="8" customFormat="1">
      <c r="A325"/>
      <c r="L325"/>
    </row>
    <row r="326" spans="1:12" s="8" customFormat="1">
      <c r="A326"/>
      <c r="L326"/>
    </row>
    <row r="327" spans="1:12" s="8" customFormat="1">
      <c r="A327"/>
      <c r="L327"/>
    </row>
    <row r="328" spans="1:12" s="8" customFormat="1">
      <c r="A328"/>
      <c r="L328"/>
    </row>
    <row r="329" spans="1:12" s="8" customFormat="1">
      <c r="A329"/>
      <c r="L329"/>
    </row>
    <row r="330" spans="1:12" s="8" customFormat="1">
      <c r="A330"/>
      <c r="L330"/>
    </row>
    <row r="331" spans="1:12" s="8" customFormat="1">
      <c r="A331"/>
      <c r="L331"/>
    </row>
    <row r="332" spans="1:12" s="8" customFormat="1">
      <c r="A332"/>
      <c r="L332"/>
    </row>
    <row r="333" spans="1:12" s="8" customFormat="1">
      <c r="A333"/>
      <c r="L333"/>
    </row>
    <row r="334" spans="1:12" s="8" customFormat="1">
      <c r="A334"/>
      <c r="L334"/>
    </row>
    <row r="335" spans="1:12" s="8" customFormat="1">
      <c r="A335"/>
      <c r="L335"/>
    </row>
    <row r="336" spans="1:12" s="8" customFormat="1">
      <c r="A336"/>
      <c r="L336"/>
    </row>
    <row r="337" spans="1:12" s="8" customFormat="1">
      <c r="A337"/>
      <c r="L337"/>
    </row>
    <row r="338" spans="1:12" s="8" customFormat="1">
      <c r="A338"/>
      <c r="L338"/>
    </row>
    <row r="339" spans="1:12" s="8" customFormat="1">
      <c r="A339"/>
      <c r="L339"/>
    </row>
    <row r="340" spans="1:12" s="8" customFormat="1">
      <c r="A340"/>
      <c r="L340"/>
    </row>
    <row r="341" spans="1:12" s="8" customFormat="1">
      <c r="A341"/>
      <c r="L341"/>
    </row>
    <row r="342" spans="1:12" s="8" customFormat="1">
      <c r="A342"/>
      <c r="L342"/>
    </row>
    <row r="343" spans="1:12" s="8" customFormat="1">
      <c r="A343"/>
      <c r="L343"/>
    </row>
    <row r="344" spans="1:12" s="8" customFormat="1">
      <c r="A344"/>
      <c r="L344"/>
    </row>
    <row r="345" spans="1:12" s="8" customFormat="1">
      <c r="A345"/>
      <c r="L345"/>
    </row>
    <row r="346" spans="1:12" s="8" customFormat="1">
      <c r="A346"/>
      <c r="L346"/>
    </row>
    <row r="347" spans="1:12" s="8" customFormat="1">
      <c r="A347"/>
      <c r="L347"/>
    </row>
    <row r="348" spans="1:12" s="8" customFormat="1">
      <c r="A348"/>
      <c r="L348"/>
    </row>
    <row r="349" spans="1:12" s="8" customFormat="1">
      <c r="A349"/>
      <c r="L349"/>
    </row>
    <row r="350" spans="1:12" s="8" customFormat="1">
      <c r="A350"/>
      <c r="L350"/>
    </row>
    <row r="351" spans="1:12" s="8" customFormat="1">
      <c r="A351"/>
      <c r="L351"/>
    </row>
    <row r="352" spans="1:12" s="8" customFormat="1">
      <c r="A352"/>
      <c r="L352"/>
    </row>
    <row r="353" spans="1:12" s="8" customFormat="1">
      <c r="A353"/>
      <c r="L353"/>
    </row>
    <row r="354" spans="1:12" s="8" customFormat="1">
      <c r="A354"/>
      <c r="L354"/>
    </row>
    <row r="355" spans="1:12" s="8" customFormat="1">
      <c r="A355"/>
      <c r="L355"/>
    </row>
    <row r="356" spans="1:12" s="8" customFormat="1">
      <c r="A356"/>
      <c r="L356"/>
    </row>
    <row r="357" spans="1:12" s="8" customFormat="1">
      <c r="A357"/>
      <c r="L357"/>
    </row>
    <row r="358" spans="1:12" s="8" customFormat="1">
      <c r="A358"/>
      <c r="L358"/>
    </row>
    <row r="359" spans="1:12" s="8" customFormat="1">
      <c r="A359"/>
      <c r="L359"/>
    </row>
    <row r="360" spans="1:12" s="8" customFormat="1">
      <c r="A360"/>
      <c r="L360"/>
    </row>
    <row r="361" spans="1:12" s="8" customFormat="1">
      <c r="A361"/>
      <c r="L361"/>
    </row>
    <row r="362" spans="1:12" s="8" customFormat="1">
      <c r="A362"/>
      <c r="L362"/>
    </row>
    <row r="363" spans="1:12" s="8" customFormat="1">
      <c r="A363"/>
      <c r="L363"/>
    </row>
    <row r="364" spans="1:12" s="8" customFormat="1">
      <c r="A364"/>
      <c r="L364"/>
    </row>
    <row r="365" spans="1:12" s="8" customFormat="1">
      <c r="A365"/>
      <c r="L365"/>
    </row>
    <row r="366" spans="1:12" s="8" customFormat="1">
      <c r="A366"/>
      <c r="L366"/>
    </row>
    <row r="367" spans="1:12" s="8" customFormat="1">
      <c r="A367"/>
      <c r="L367"/>
    </row>
    <row r="368" spans="1:12" s="8" customFormat="1">
      <c r="A368"/>
      <c r="L368"/>
    </row>
    <row r="369" spans="1:12" s="8" customFormat="1">
      <c r="A369"/>
      <c r="L369"/>
    </row>
    <row r="370" spans="1:12" s="8" customFormat="1">
      <c r="A370"/>
      <c r="L370"/>
    </row>
    <row r="371" spans="1:12" s="8" customFormat="1">
      <c r="A371"/>
      <c r="L371"/>
    </row>
    <row r="372" spans="1:12" s="8" customFormat="1">
      <c r="A372"/>
      <c r="L372"/>
    </row>
    <row r="373" spans="1:12" s="8" customFormat="1">
      <c r="A373"/>
      <c r="L373"/>
    </row>
    <row r="374" spans="1:12" s="8" customFormat="1">
      <c r="A374"/>
      <c r="L374"/>
    </row>
    <row r="375" spans="1:12" s="8" customFormat="1">
      <c r="A375"/>
      <c r="L375"/>
    </row>
    <row r="376" spans="1:12" s="8" customFormat="1">
      <c r="A376"/>
      <c r="L376"/>
    </row>
    <row r="377" spans="1:12" s="8" customFormat="1">
      <c r="A377"/>
      <c r="L377"/>
    </row>
    <row r="378" spans="1:12" s="8" customFormat="1">
      <c r="A378"/>
      <c r="L378"/>
    </row>
    <row r="379" spans="1:12" s="8" customFormat="1">
      <c r="A379"/>
      <c r="L379"/>
    </row>
    <row r="380" spans="1:12" s="8" customFormat="1">
      <c r="A380"/>
      <c r="L380"/>
    </row>
    <row r="381" spans="1:12" s="8" customFormat="1">
      <c r="A381"/>
      <c r="L381"/>
    </row>
    <row r="382" spans="1:12" s="8" customFormat="1">
      <c r="A382"/>
      <c r="L382"/>
    </row>
    <row r="383" spans="1:12" s="8" customFormat="1">
      <c r="A383"/>
      <c r="L383"/>
    </row>
    <row r="384" spans="1:12" s="8" customFormat="1">
      <c r="A384"/>
      <c r="L384"/>
    </row>
    <row r="385" spans="1:12" s="8" customFormat="1">
      <c r="A385"/>
      <c r="L385"/>
    </row>
    <row r="386" spans="1:12" s="8" customFormat="1">
      <c r="A386"/>
      <c r="L386"/>
    </row>
    <row r="387" spans="1:12" s="8" customFormat="1">
      <c r="A387"/>
      <c r="L387"/>
    </row>
    <row r="388" spans="1:12" s="8" customFormat="1">
      <c r="A388"/>
      <c r="L388"/>
    </row>
    <row r="389" spans="1:12" s="8" customFormat="1">
      <c r="A389"/>
      <c r="L389"/>
    </row>
    <row r="390" spans="1:12" s="8" customFormat="1">
      <c r="A390"/>
      <c r="L390"/>
    </row>
    <row r="391" spans="1:12" s="8" customFormat="1">
      <c r="A391"/>
      <c r="L391"/>
    </row>
    <row r="392" spans="1:12" s="8" customFormat="1">
      <c r="A392"/>
      <c r="L392"/>
    </row>
    <row r="393" spans="1:12" s="8" customFormat="1">
      <c r="A393"/>
      <c r="L393"/>
    </row>
    <row r="394" spans="1:12" s="8" customFormat="1">
      <c r="A394"/>
      <c r="L394"/>
    </row>
    <row r="395" spans="1:12" s="8" customFormat="1">
      <c r="A395"/>
      <c r="L395"/>
    </row>
    <row r="396" spans="1:12" s="8" customFormat="1">
      <c r="A396"/>
      <c r="L396"/>
    </row>
    <row r="397" spans="1:12" s="8" customFormat="1">
      <c r="A397"/>
      <c r="L397"/>
    </row>
    <row r="398" spans="1:12" s="8" customFormat="1">
      <c r="A398"/>
      <c r="L398"/>
    </row>
    <row r="399" spans="1:12" s="8" customFormat="1">
      <c r="A399"/>
      <c r="L399"/>
    </row>
    <row r="400" spans="1:12" s="8" customFormat="1">
      <c r="A400"/>
      <c r="L400"/>
    </row>
    <row r="401" spans="1:12" s="8" customFormat="1">
      <c r="A401"/>
      <c r="L401"/>
    </row>
    <row r="402" spans="1:12" s="8" customFormat="1">
      <c r="A402"/>
      <c r="L402"/>
    </row>
    <row r="403" spans="1:12" s="8" customFormat="1">
      <c r="A403"/>
      <c r="L403"/>
    </row>
    <row r="404" spans="1:12" s="8" customFormat="1">
      <c r="A404"/>
      <c r="L404"/>
    </row>
    <row r="405" spans="1:12" s="8" customFormat="1">
      <c r="A405"/>
      <c r="L405"/>
    </row>
    <row r="406" spans="1:12" s="8" customFormat="1">
      <c r="A406"/>
      <c r="L406"/>
    </row>
    <row r="407" spans="1:12" s="8" customFormat="1">
      <c r="A407"/>
      <c r="L407"/>
    </row>
    <row r="408" spans="1:12" s="8" customFormat="1">
      <c r="A408"/>
      <c r="L408"/>
    </row>
    <row r="409" spans="1:12" s="8" customFormat="1">
      <c r="A409"/>
      <c r="L409"/>
    </row>
    <row r="410" spans="1:12" s="8" customFormat="1">
      <c r="A410"/>
      <c r="L410"/>
    </row>
    <row r="411" spans="1:12" s="8" customFormat="1">
      <c r="A411"/>
      <c r="L411"/>
    </row>
    <row r="412" spans="1:12" s="8" customFormat="1">
      <c r="A412"/>
      <c r="L412"/>
    </row>
    <row r="413" spans="1:12" s="8" customFormat="1">
      <c r="A413"/>
      <c r="L413"/>
    </row>
    <row r="414" spans="1:12" s="8" customFormat="1">
      <c r="A414"/>
      <c r="L414"/>
    </row>
    <row r="415" spans="1:12" s="8" customFormat="1">
      <c r="A415"/>
      <c r="L415"/>
    </row>
    <row r="416" spans="1:12" s="8" customFormat="1">
      <c r="A416"/>
      <c r="L416"/>
    </row>
    <row r="417" spans="1:12" s="8" customFormat="1">
      <c r="A417"/>
      <c r="L417"/>
    </row>
    <row r="418" spans="1:12" s="8" customFormat="1">
      <c r="A418"/>
      <c r="L418"/>
    </row>
    <row r="419" spans="1:12" s="8" customFormat="1">
      <c r="A419"/>
      <c r="L419"/>
    </row>
    <row r="420" spans="1:12" s="8" customFormat="1">
      <c r="A420"/>
      <c r="L420"/>
    </row>
    <row r="421" spans="1:12" s="8" customFormat="1">
      <c r="A421"/>
      <c r="L421"/>
    </row>
    <row r="422" spans="1:12" s="8" customFormat="1">
      <c r="A422"/>
      <c r="L422"/>
    </row>
    <row r="423" spans="1:12" s="8" customFormat="1">
      <c r="A423"/>
      <c r="L423"/>
    </row>
    <row r="424" spans="1:12" s="8" customFormat="1">
      <c r="A424"/>
      <c r="L424"/>
    </row>
    <row r="425" spans="1:12" s="8" customFormat="1">
      <c r="A425"/>
      <c r="L425"/>
    </row>
    <row r="426" spans="1:12" s="8" customFormat="1">
      <c r="A426"/>
      <c r="L426"/>
    </row>
    <row r="427" spans="1:12" s="8" customFormat="1">
      <c r="A427"/>
      <c r="L427"/>
    </row>
    <row r="428" spans="1:12" s="8" customFormat="1">
      <c r="A428"/>
      <c r="L428"/>
    </row>
    <row r="429" spans="1:12" s="8" customFormat="1">
      <c r="A429"/>
      <c r="L429"/>
    </row>
    <row r="430" spans="1:12" s="8" customFormat="1">
      <c r="A430"/>
      <c r="L430"/>
    </row>
    <row r="431" spans="1:12" s="8" customFormat="1">
      <c r="A431"/>
      <c r="L431"/>
    </row>
    <row r="432" spans="1:12" s="8" customFormat="1">
      <c r="A432"/>
      <c r="L432"/>
    </row>
    <row r="433" spans="1:12" s="8" customFormat="1">
      <c r="A433"/>
      <c r="L433"/>
    </row>
    <row r="434" spans="1:12" s="8" customFormat="1">
      <c r="A434"/>
      <c r="L434"/>
    </row>
    <row r="435" spans="1:12" s="8" customFormat="1">
      <c r="A435"/>
      <c r="L435"/>
    </row>
    <row r="436" spans="1:12" s="8" customFormat="1">
      <c r="A436"/>
      <c r="L436"/>
    </row>
    <row r="437" spans="1:12" s="8" customFormat="1">
      <c r="A437"/>
      <c r="L437"/>
    </row>
    <row r="438" spans="1:12" s="8" customFormat="1">
      <c r="A438"/>
      <c r="L438"/>
    </row>
    <row r="439" spans="1:12" s="8" customFormat="1">
      <c r="A439"/>
      <c r="L439"/>
    </row>
    <row r="440" spans="1:12" s="8" customFormat="1">
      <c r="A440"/>
      <c r="L440"/>
    </row>
    <row r="441" spans="1:12" s="8" customFormat="1">
      <c r="A441"/>
      <c r="L441"/>
    </row>
    <row r="442" spans="1:12" s="8" customFormat="1">
      <c r="A442"/>
      <c r="L442"/>
    </row>
    <row r="443" spans="1:12" s="8" customFormat="1">
      <c r="A443"/>
      <c r="L443"/>
    </row>
    <row r="444" spans="1:12" s="8" customFormat="1">
      <c r="A444"/>
      <c r="L444"/>
    </row>
    <row r="445" spans="1:12" s="8" customFormat="1">
      <c r="A445"/>
      <c r="L445"/>
    </row>
    <row r="446" spans="1:12" s="8" customFormat="1">
      <c r="A446"/>
      <c r="L446"/>
    </row>
    <row r="447" spans="1:12" s="8" customFormat="1">
      <c r="A447"/>
      <c r="L447"/>
    </row>
    <row r="448" spans="1:12" s="8" customFormat="1">
      <c r="A448"/>
      <c r="L448"/>
    </row>
    <row r="449" spans="1:12" s="8" customFormat="1">
      <c r="A449"/>
      <c r="L449"/>
    </row>
    <row r="450" spans="1:12" s="8" customFormat="1">
      <c r="A450"/>
      <c r="L450"/>
    </row>
    <row r="451" spans="1:12" s="8" customFormat="1">
      <c r="A451"/>
      <c r="L451"/>
    </row>
    <row r="452" spans="1:12" s="8" customFormat="1">
      <c r="A452"/>
      <c r="L452"/>
    </row>
    <row r="453" spans="1:12" s="8" customFormat="1">
      <c r="A453"/>
      <c r="L453"/>
    </row>
    <row r="454" spans="1:12" s="8" customFormat="1">
      <c r="A454"/>
      <c r="L454"/>
    </row>
    <row r="455" spans="1:12" s="8" customFormat="1">
      <c r="A455"/>
      <c r="L455"/>
    </row>
    <row r="456" spans="1:12" s="8" customFormat="1">
      <c r="A456"/>
      <c r="L456"/>
    </row>
    <row r="457" spans="1:12" s="8" customFormat="1">
      <c r="A457"/>
      <c r="L457"/>
    </row>
    <row r="458" spans="1:12" s="8" customFormat="1">
      <c r="A458"/>
      <c r="L458"/>
    </row>
    <row r="459" spans="1:12" s="8" customFormat="1">
      <c r="A459"/>
      <c r="L459"/>
    </row>
    <row r="460" spans="1:12" s="8" customFormat="1">
      <c r="A460"/>
      <c r="L460"/>
    </row>
    <row r="461" spans="1:12" s="8" customFormat="1">
      <c r="A461"/>
      <c r="L461"/>
    </row>
    <row r="462" spans="1:12" s="8" customFormat="1">
      <c r="A462"/>
      <c r="L462"/>
    </row>
    <row r="463" spans="1:12" s="8" customFormat="1">
      <c r="A463"/>
      <c r="L463"/>
    </row>
    <row r="464" spans="1:12" s="8" customFormat="1">
      <c r="A464"/>
      <c r="L464"/>
    </row>
    <row r="465" spans="1:12" s="8" customFormat="1">
      <c r="A465"/>
      <c r="L465"/>
    </row>
    <row r="466" spans="1:12" s="8" customFormat="1">
      <c r="A466"/>
      <c r="L466"/>
    </row>
    <row r="467" spans="1:12" s="8" customFormat="1">
      <c r="A467"/>
      <c r="L467"/>
    </row>
    <row r="468" spans="1:12" s="8" customFormat="1">
      <c r="A468"/>
      <c r="L468"/>
    </row>
    <row r="469" spans="1:12" s="8" customFormat="1">
      <c r="A469"/>
      <c r="L469"/>
    </row>
    <row r="470" spans="1:12" s="8" customFormat="1">
      <c r="A470"/>
      <c r="L470"/>
    </row>
    <row r="471" spans="1:12" s="8" customFormat="1">
      <c r="A471"/>
      <c r="L471"/>
    </row>
    <row r="472" spans="1:12" s="8" customFormat="1">
      <c r="A472"/>
      <c r="L472"/>
    </row>
    <row r="473" spans="1:12" s="8" customFormat="1">
      <c r="A473"/>
      <c r="L473"/>
    </row>
    <row r="474" spans="1:12" s="8" customFormat="1">
      <c r="A474"/>
      <c r="L474"/>
    </row>
    <row r="475" spans="1:12" s="8" customFormat="1">
      <c r="A475"/>
      <c r="L475"/>
    </row>
    <row r="476" spans="1:12" s="8" customFormat="1">
      <c r="A476"/>
      <c r="L476"/>
    </row>
    <row r="477" spans="1:12" s="8" customFormat="1">
      <c r="A477"/>
      <c r="L477"/>
    </row>
    <row r="478" spans="1:12" s="8" customFormat="1">
      <c r="A478"/>
      <c r="L478"/>
    </row>
    <row r="479" spans="1:12" s="8" customFormat="1">
      <c r="A479"/>
      <c r="L479"/>
    </row>
    <row r="480" spans="1:12" s="8" customFormat="1">
      <c r="A480"/>
      <c r="L480"/>
    </row>
    <row r="481" spans="1:12" s="8" customFormat="1">
      <c r="A481"/>
      <c r="L481"/>
    </row>
    <row r="482" spans="1:12" s="8" customFormat="1">
      <c r="A482"/>
      <c r="L482"/>
    </row>
    <row r="483" spans="1:12" s="8" customFormat="1">
      <c r="A483"/>
      <c r="L483"/>
    </row>
    <row r="484" spans="1:12" s="8" customFormat="1">
      <c r="A484"/>
      <c r="L484"/>
    </row>
    <row r="485" spans="1:12" s="8" customFormat="1">
      <c r="A485"/>
      <c r="L485"/>
    </row>
    <row r="486" spans="1:12" s="8" customFormat="1">
      <c r="A486"/>
      <c r="L486"/>
    </row>
    <row r="487" spans="1:12" s="8" customFormat="1">
      <c r="A487"/>
      <c r="L487"/>
    </row>
    <row r="488" spans="1:12" s="8" customFormat="1">
      <c r="A488"/>
      <c r="L488"/>
    </row>
    <row r="489" spans="1:12" s="8" customFormat="1">
      <c r="A489"/>
      <c r="L489"/>
    </row>
    <row r="490" spans="1:12" s="8" customFormat="1">
      <c r="A490"/>
      <c r="L490"/>
    </row>
    <row r="491" spans="1:12" s="8" customFormat="1">
      <c r="A491"/>
      <c r="L491"/>
    </row>
    <row r="492" spans="1:12" s="8" customFormat="1">
      <c r="A492"/>
      <c r="L492"/>
    </row>
    <row r="493" spans="1:12" s="8" customFormat="1">
      <c r="A493"/>
      <c r="L493"/>
    </row>
    <row r="494" spans="1:12" s="8" customFormat="1">
      <c r="A494"/>
      <c r="L494"/>
    </row>
    <row r="495" spans="1:12" s="8" customFormat="1">
      <c r="A495"/>
      <c r="L495"/>
    </row>
    <row r="496" spans="1:12" s="8" customFormat="1">
      <c r="A496"/>
      <c r="L496"/>
    </row>
    <row r="497" spans="1:12" s="8" customFormat="1">
      <c r="A497"/>
      <c r="L497"/>
    </row>
    <row r="498" spans="1:12" s="8" customFormat="1">
      <c r="A498"/>
      <c r="L498"/>
    </row>
    <row r="499" spans="1:12" s="8" customFormat="1">
      <c r="A499"/>
      <c r="L499"/>
    </row>
    <row r="500" spans="1:12" s="8" customFormat="1">
      <c r="A500"/>
      <c r="L500"/>
    </row>
    <row r="501" spans="1:12" s="8" customFormat="1">
      <c r="A501"/>
      <c r="L501"/>
    </row>
    <row r="502" spans="1:12" s="8" customFormat="1">
      <c r="A502"/>
      <c r="L502"/>
    </row>
    <row r="503" spans="1:12" s="8" customFormat="1">
      <c r="A503"/>
      <c r="L503"/>
    </row>
    <row r="504" spans="1:12" s="8" customFormat="1">
      <c r="A504"/>
      <c r="L504"/>
    </row>
    <row r="505" spans="1:12" s="8" customFormat="1">
      <c r="A505"/>
      <c r="L505"/>
    </row>
    <row r="506" spans="1:12" s="8" customFormat="1">
      <c r="A506"/>
      <c r="L506"/>
    </row>
    <row r="507" spans="1:12" s="8" customFormat="1">
      <c r="A507"/>
      <c r="L507"/>
    </row>
    <row r="508" spans="1:12" s="8" customFormat="1">
      <c r="A508"/>
      <c r="L508"/>
    </row>
    <row r="509" spans="1:12" s="8" customFormat="1">
      <c r="A509"/>
      <c r="L509"/>
    </row>
    <row r="510" spans="1:12" s="8" customFormat="1">
      <c r="A510"/>
      <c r="L510"/>
    </row>
    <row r="511" spans="1:12" s="8" customFormat="1">
      <c r="A511"/>
      <c r="L511"/>
    </row>
    <row r="512" spans="1:12" s="8" customFormat="1">
      <c r="A512"/>
      <c r="L512"/>
    </row>
    <row r="513" spans="1:12" s="8" customFormat="1">
      <c r="A513"/>
      <c r="L513"/>
    </row>
    <row r="514" spans="1:12" s="8" customFormat="1">
      <c r="A514"/>
      <c r="L514"/>
    </row>
    <row r="515" spans="1:12" s="8" customFormat="1">
      <c r="A515"/>
      <c r="L515"/>
    </row>
    <row r="516" spans="1:12" s="8" customFormat="1">
      <c r="A516"/>
      <c r="L516"/>
    </row>
    <row r="517" spans="1:12" s="8" customFormat="1">
      <c r="A517"/>
      <c r="L517"/>
    </row>
    <row r="518" spans="1:12" s="8" customFormat="1">
      <c r="A518"/>
      <c r="L518"/>
    </row>
    <row r="519" spans="1:12" s="8" customFormat="1">
      <c r="A519"/>
      <c r="L519"/>
    </row>
    <row r="520" spans="1:12" s="8" customFormat="1">
      <c r="A520"/>
      <c r="L520"/>
    </row>
    <row r="521" spans="1:12" s="8" customFormat="1">
      <c r="A521"/>
      <c r="L521"/>
    </row>
    <row r="522" spans="1:12" s="8" customFormat="1">
      <c r="A522"/>
      <c r="L522"/>
    </row>
    <row r="523" spans="1:12" s="8" customFormat="1">
      <c r="A523"/>
      <c r="L523"/>
    </row>
    <row r="524" spans="1:12" s="8" customFormat="1">
      <c r="A524"/>
      <c r="L524"/>
    </row>
    <row r="525" spans="1:12" s="8" customFormat="1">
      <c r="A525"/>
      <c r="L525"/>
    </row>
    <row r="526" spans="1:12" s="8" customFormat="1">
      <c r="A526"/>
      <c r="L526"/>
    </row>
    <row r="527" spans="1:12" s="8" customFormat="1">
      <c r="A527"/>
      <c r="L527"/>
    </row>
    <row r="528" spans="1:12" s="8" customFormat="1">
      <c r="A528"/>
      <c r="L528"/>
    </row>
    <row r="529" spans="1:12" s="8" customFormat="1">
      <c r="A529"/>
      <c r="L529"/>
    </row>
    <row r="530" spans="1:12" s="8" customFormat="1">
      <c r="A530"/>
      <c r="L530"/>
    </row>
    <row r="531" spans="1:12" s="8" customFormat="1">
      <c r="A531"/>
      <c r="L531"/>
    </row>
    <row r="532" spans="1:12" s="8" customFormat="1">
      <c r="A532"/>
      <c r="L532"/>
    </row>
    <row r="533" spans="1:12" s="8" customFormat="1">
      <c r="A533"/>
      <c r="L533"/>
    </row>
    <row r="534" spans="1:12" s="8" customFormat="1">
      <c r="A534"/>
      <c r="L534"/>
    </row>
    <row r="535" spans="1:12" s="8" customFormat="1">
      <c r="A535"/>
      <c r="L535"/>
    </row>
    <row r="536" spans="1:12" s="8" customFormat="1">
      <c r="A536"/>
      <c r="L536"/>
    </row>
    <row r="537" spans="1:12" s="8" customFormat="1">
      <c r="A537"/>
      <c r="L537"/>
    </row>
    <row r="538" spans="1:12" s="8" customFormat="1">
      <c r="A538"/>
      <c r="L538"/>
    </row>
    <row r="539" spans="1:12" s="8" customFormat="1">
      <c r="A539"/>
      <c r="L539"/>
    </row>
    <row r="540" spans="1:12" s="8" customFormat="1">
      <c r="A540"/>
      <c r="L540"/>
    </row>
    <row r="541" spans="1:12" s="8" customFormat="1">
      <c r="A541"/>
      <c r="L541"/>
    </row>
    <row r="542" spans="1:12" s="8" customFormat="1">
      <c r="A542"/>
      <c r="L542"/>
    </row>
    <row r="543" spans="1:12" s="8" customFormat="1">
      <c r="A543"/>
      <c r="L543"/>
    </row>
    <row r="544" spans="1:12" s="8" customFormat="1">
      <c r="A544"/>
      <c r="L544"/>
    </row>
    <row r="545" spans="1:12" s="8" customFormat="1">
      <c r="A545"/>
      <c r="L545"/>
    </row>
    <row r="546" spans="1:12" s="8" customFormat="1">
      <c r="A546"/>
      <c r="L546"/>
    </row>
    <row r="547" spans="1:12" s="8" customFormat="1">
      <c r="A547"/>
      <c r="L547"/>
    </row>
    <row r="548" spans="1:12" s="8" customFormat="1">
      <c r="A548"/>
      <c r="L548"/>
    </row>
    <row r="549" spans="1:12" s="8" customFormat="1">
      <c r="A549"/>
      <c r="L549"/>
    </row>
    <row r="550" spans="1:12" s="8" customFormat="1">
      <c r="A550"/>
      <c r="L550"/>
    </row>
    <row r="551" spans="1:12" s="8" customFormat="1">
      <c r="A551"/>
      <c r="L551"/>
    </row>
    <row r="552" spans="1:12" s="8" customFormat="1">
      <c r="A552"/>
      <c r="L552"/>
    </row>
    <row r="553" spans="1:12" s="8" customFormat="1">
      <c r="A553"/>
      <c r="L553"/>
    </row>
    <row r="554" spans="1:12" s="8" customFormat="1">
      <c r="A554"/>
      <c r="L554"/>
    </row>
    <row r="555" spans="1:12" s="8" customFormat="1">
      <c r="A555"/>
      <c r="L555"/>
    </row>
    <row r="556" spans="1:12" s="8" customFormat="1">
      <c r="A556"/>
      <c r="L556"/>
    </row>
    <row r="557" spans="1:12" s="8" customFormat="1">
      <c r="A557"/>
      <c r="L557"/>
    </row>
    <row r="558" spans="1:12" s="8" customFormat="1">
      <c r="A558"/>
      <c r="L558"/>
    </row>
    <row r="559" spans="1:12" s="8" customFormat="1">
      <c r="A559"/>
      <c r="L559"/>
    </row>
    <row r="560" spans="1:12" s="8" customFormat="1">
      <c r="A560"/>
      <c r="L560"/>
    </row>
    <row r="561" spans="1:12" s="8" customFormat="1">
      <c r="A561"/>
      <c r="L561"/>
    </row>
    <row r="562" spans="1:12" s="8" customFormat="1">
      <c r="A562"/>
      <c r="L562"/>
    </row>
    <row r="563" spans="1:12" s="8" customFormat="1">
      <c r="A563"/>
      <c r="L563"/>
    </row>
    <row r="564" spans="1:12" s="8" customFormat="1">
      <c r="A564"/>
      <c r="L564"/>
    </row>
    <row r="565" spans="1:12" s="8" customFormat="1">
      <c r="A565"/>
      <c r="L565"/>
    </row>
    <row r="566" spans="1:12" s="8" customFormat="1">
      <c r="A566"/>
      <c r="L566"/>
    </row>
    <row r="567" spans="1:12" s="8" customFormat="1">
      <c r="A567"/>
      <c r="L567"/>
    </row>
    <row r="568" spans="1:12" s="8" customFormat="1">
      <c r="A568"/>
      <c r="L568"/>
    </row>
    <row r="569" spans="1:12" s="8" customFormat="1">
      <c r="A569"/>
      <c r="L569"/>
    </row>
    <row r="570" spans="1:12" s="8" customFormat="1">
      <c r="A570"/>
      <c r="L570"/>
    </row>
    <row r="571" spans="1:12" s="8" customFormat="1">
      <c r="A571"/>
      <c r="L571"/>
    </row>
    <row r="572" spans="1:12" s="8" customFormat="1">
      <c r="A572"/>
      <c r="L572"/>
    </row>
    <row r="573" spans="1:12" s="8" customFormat="1">
      <c r="A573"/>
      <c r="L573"/>
    </row>
    <row r="574" spans="1:12" s="8" customFormat="1">
      <c r="A574"/>
      <c r="L574"/>
    </row>
    <row r="575" spans="1:12" s="8" customFormat="1">
      <c r="A575"/>
      <c r="L575"/>
    </row>
    <row r="576" spans="1:12" s="8" customFormat="1">
      <c r="A576"/>
      <c r="L576"/>
    </row>
    <row r="577" spans="1:12" s="8" customFormat="1">
      <c r="A577"/>
      <c r="L577"/>
    </row>
    <row r="578" spans="1:12" s="8" customFormat="1">
      <c r="A578"/>
      <c r="L578"/>
    </row>
    <row r="579" spans="1:12" s="8" customFormat="1">
      <c r="A579"/>
      <c r="L579"/>
    </row>
    <row r="580" spans="1:12" s="8" customFormat="1">
      <c r="A580"/>
      <c r="L580"/>
    </row>
    <row r="581" spans="1:12" s="8" customFormat="1">
      <c r="A581"/>
      <c r="L581"/>
    </row>
    <row r="582" spans="1:12" s="8" customFormat="1">
      <c r="A582"/>
      <c r="L582"/>
    </row>
    <row r="583" spans="1:12" s="8" customFormat="1">
      <c r="A583"/>
      <c r="L583"/>
    </row>
    <row r="584" spans="1:12" s="8" customFormat="1">
      <c r="A584"/>
      <c r="L584"/>
    </row>
    <row r="585" spans="1:12" s="8" customFormat="1">
      <c r="A585"/>
      <c r="L585"/>
    </row>
    <row r="586" spans="1:12" s="8" customFormat="1">
      <c r="A586"/>
      <c r="L586"/>
    </row>
    <row r="587" spans="1:12" s="8" customFormat="1">
      <c r="A587"/>
      <c r="L587"/>
    </row>
    <row r="588" spans="1:12" s="8" customFormat="1">
      <c r="A588"/>
      <c r="L588"/>
    </row>
  </sheetData>
  <mergeCells count="1">
    <mergeCell ref="A2:A8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9"/>
  <sheetViews>
    <sheetView workbookViewId="0"/>
  </sheetViews>
  <sheetFormatPr defaultRowHeight="15"/>
  <sheetData>
    <row r="1" ht="15" customHeight="1"/>
    <row r="2" ht="15" customHeight="1"/>
    <row r="3" ht="15" customHeight="1"/>
    <row r="4" ht="15" customHeight="1"/>
    <row r="5" ht="15" customHeight="1"/>
    <row r="6" ht="15" customHeight="1"/>
    <row r="7" ht="15" customHeight="1"/>
    <row r="8" ht="15" customHeight="1"/>
    <row r="9" ht="15" customHeight="1"/>
    <row r="10" ht="15" customHeight="1"/>
    <row r="11" ht="15" customHeight="1"/>
    <row r="12" ht="15" customHeight="1"/>
    <row r="13" ht="15" customHeight="1"/>
    <row r="14" ht="15" customHeight="1"/>
    <row r="15" ht="15" customHeight="1"/>
    <row r="16" ht="12.75" customHeight="1"/>
    <row r="17" ht="15" customHeight="1"/>
    <row r="18" ht="15" customHeight="1"/>
    <row r="19" ht="18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Preturi active </vt:lpstr>
      <vt:lpstr>Piata en-detail</vt:lpstr>
      <vt:lpstr>Foaie1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lavinia.serban</dc:creator>
  <cp:lastModifiedBy>Vasile Eduard Valentin</cp:lastModifiedBy>
  <cp:lastPrinted>2018-09-06T07:25:42Z</cp:lastPrinted>
  <dcterms:created xsi:type="dcterms:W3CDTF">2017-04-28T14:25:39Z</dcterms:created>
  <dcterms:modified xsi:type="dcterms:W3CDTF">2020-04-09T12:53:14Z</dcterms:modified>
</cp:coreProperties>
</file>