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1540" windowHeight="9435"/>
  </bookViews>
  <sheets>
    <sheet name="Preturi active " sheetId="1" r:id="rId1"/>
    <sheet name="Piata en-detail" sheetId="7" state="hidden" r:id="rId2"/>
    <sheet name="Foaie1" sheetId="8" r:id="rId3"/>
  </sheets>
  <externalReferences>
    <externalReference r:id="rId4"/>
  </externalReferences>
  <definedNames>
    <definedName name="_xlnm._FilterDatabase" localSheetId="0" hidden="1">'Preturi active '!$A$2:$J$210</definedName>
  </definedNames>
  <calcPr calcId="124519"/>
</workbook>
</file>

<file path=xl/calcChain.xml><?xml version="1.0" encoding="utf-8"?>
<calcChain xmlns="http://schemas.openxmlformats.org/spreadsheetml/2006/main">
  <c r="G59" i="1"/>
  <c r="G219" l="1"/>
  <c r="F82" i="7" l="1"/>
  <c r="D70"/>
</calcChain>
</file>

<file path=xl/comments1.xml><?xml version="1.0" encoding="utf-8"?>
<comments xmlns="http://schemas.openxmlformats.org/spreadsheetml/2006/main">
  <authors>
    <author>lavinia.serban</author>
  </authors>
  <commentList>
    <comment ref="I66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furnizare, fara tarife reglementate, TVA si accize</t>
        </r>
      </text>
    </comment>
    <comment ref="I78" authorId="0">
      <text>
        <r>
          <rPr>
            <b/>
            <sz val="9"/>
            <color indexed="81"/>
            <rFont val="Tahoma"/>
            <family val="2"/>
          </rPr>
          <t>lavinia.serban:</t>
        </r>
        <r>
          <rPr>
            <sz val="9"/>
            <color indexed="81"/>
            <rFont val="Tahoma"/>
            <family val="2"/>
          </rPr>
          <t xml:space="preserve">
Pret propriu de furnizare, fara tarife reglementate, TVA si accize</t>
        </r>
      </text>
    </comment>
  </commentList>
</comments>
</file>

<file path=xl/sharedStrings.xml><?xml version="1.0" encoding="utf-8"?>
<sst xmlns="http://schemas.openxmlformats.org/spreadsheetml/2006/main" count="1822" uniqueCount="910">
  <si>
    <t>O.I. NR.</t>
  </si>
  <si>
    <t>DATA LICITATIEI</t>
  </si>
  <si>
    <t>DENUMIRE 
INITIATOR ORDIN</t>
  </si>
  <si>
    <t>PERIOADA
DE LIVRARE</t>
  </si>
  <si>
    <t>CANTITATE
(MWh)</t>
  </si>
  <si>
    <t>PRET ADJUDECAT
 (lei/MWh)</t>
  </si>
  <si>
    <t>01.04.2017-31.03.2018</t>
  </si>
  <si>
    <t>01.05.2017-30.04.2018</t>
  </si>
  <si>
    <t>01.04.2017-31.12.2017</t>
  </si>
  <si>
    <t>01.05-31.12.2017</t>
  </si>
  <si>
    <r>
      <t xml:space="preserve">PIATA EN DETAIL
</t>
    </r>
    <r>
      <rPr>
        <b/>
        <sz val="10"/>
        <color theme="1"/>
        <rFont val="Times New Roman"/>
        <family val="1"/>
      </rPr>
      <t>(GN cu servicii incluse)</t>
    </r>
    <r>
      <rPr>
        <b/>
        <sz val="11"/>
        <color theme="1"/>
        <rFont val="Times New Roman"/>
        <family val="1"/>
        <charset val="238"/>
      </rPr>
      <t xml:space="preserve">
</t>
    </r>
    <r>
      <rPr>
        <b/>
        <sz val="11"/>
        <color rgb="FFC00000"/>
        <rFont val="Times New Roman"/>
        <family val="1"/>
      </rPr>
      <t>Platforma DISPONIBIL</t>
    </r>
  </si>
  <si>
    <t>DISCOUNT
(lei/MWh)</t>
  </si>
  <si>
    <t>CATEGORIA DE CONSUM</t>
  </si>
  <si>
    <t>PRET FINAL REZULTAT
 (lei/MWh)</t>
  </si>
  <si>
    <t>7 GN_2017</t>
  </si>
  <si>
    <t>Primaria Orastie</t>
  </si>
  <si>
    <t>01.03.2017-28.02.2018</t>
  </si>
  <si>
    <t>B1, B2, B3, B4</t>
  </si>
  <si>
    <t>B1=114,93
B2=111,69
B3=111,00
B4=110,33</t>
  </si>
  <si>
    <t>4 GN_2017</t>
  </si>
  <si>
    <t>Statiunea de Cercetare Dezvoltare Agricola Secuieni</t>
  </si>
  <si>
    <t>X</t>
  </si>
  <si>
    <t>A2</t>
  </si>
  <si>
    <t>A2 = 80,70</t>
  </si>
  <si>
    <t>10 GN_2017</t>
  </si>
  <si>
    <t>Tribunalul Vrancea</t>
  </si>
  <si>
    <t>01.02 - 31.12.2017</t>
  </si>
  <si>
    <t>B2, B2, B3</t>
  </si>
  <si>
    <t>B2 = 110,11
B2 = 122,93
B3 = 121,55</t>
  </si>
  <si>
    <t>14 GN_2017</t>
  </si>
  <si>
    <t>Orasul Simeria</t>
  </si>
  <si>
    <t>B1, B2, B3</t>
  </si>
  <si>
    <t>B1 = 120,93
B2 = 112,78
B3 = 112,23</t>
  </si>
  <si>
    <t>16 GN_2017</t>
  </si>
  <si>
    <t>Spital Sf Pantelimon 
Focsani</t>
  </si>
  <si>
    <t>B2,B3,B4</t>
  </si>
  <si>
    <t xml:space="preserve"> B2 = 113,92
B3 = 108,05 
B4 = 106,43 </t>
  </si>
  <si>
    <t>17 GN_2017</t>
  </si>
  <si>
    <t>IPJ Satu Mare</t>
  </si>
  <si>
    <t>01.03.2017-31.12.2017</t>
  </si>
  <si>
    <t xml:space="preserve"> 
B1 = 125,56  
B2 = 114,08
B3 = 111,96 </t>
  </si>
  <si>
    <t>21 GN_2017</t>
  </si>
  <si>
    <t>AQUATIM</t>
  </si>
  <si>
    <t>01.05.2017-30.04.2019</t>
  </si>
  <si>
    <t xml:space="preserve">B2 =116,41 
B3 =115,72  
B4 =115,05  </t>
  </si>
  <si>
    <t>22 GN_2017</t>
  </si>
  <si>
    <t>APAPROD</t>
  </si>
  <si>
    <t xml:space="preserve">B1 =116,92     
B2 =113,67 
B3 =112,91  </t>
  </si>
  <si>
    <t>26 GN_2017</t>
  </si>
  <si>
    <t>Agentia Nationala a  Medicamentelor</t>
  </si>
  <si>
    <t>B2, B3</t>
  </si>
  <si>
    <t>B2 = 111,68
B3 = 109,41</t>
  </si>
  <si>
    <t>32 GN_2017</t>
  </si>
  <si>
    <t>Spitalul Bisericani</t>
  </si>
  <si>
    <t>A2 = 85,00</t>
  </si>
  <si>
    <t>43 GN_2017</t>
  </si>
  <si>
    <t xml:space="preserve">Arhivele Nationale </t>
  </si>
  <si>
    <t xml:space="preserve">B2 =116,67 
B3 =111,11  </t>
  </si>
  <si>
    <t>34 GN_2017</t>
  </si>
  <si>
    <t>CFR Calatori - SRTF Craiova</t>
  </si>
  <si>
    <t xml:space="preserve">B1 =118,23     
B2 =117,97 
B3 =112,42  </t>
  </si>
  <si>
    <t>41 GN_2017</t>
  </si>
  <si>
    <t>Scoala Natională de Studii Politice si Administrative</t>
  </si>
  <si>
    <t xml:space="preserve">B2 = 111,25 
B3 = 108,98  
B4 = 107,73  </t>
  </si>
  <si>
    <t>66 GN_2017</t>
  </si>
  <si>
    <t>Universitatea Politehnica Timisoara</t>
  </si>
  <si>
    <t>B2 = 112,75
B3 = 112,75
B4 = 112,75</t>
  </si>
  <si>
    <t>Servciul de Telecomunicatii Speciale</t>
  </si>
  <si>
    <t>01.06.2017-01.06.2018</t>
  </si>
  <si>
    <t>A1, A2</t>
  </si>
  <si>
    <t xml:space="preserve"> A2 = 88,97
  A2 = 88,97</t>
  </si>
  <si>
    <t>B1,B2,B3,B4</t>
  </si>
  <si>
    <t xml:space="preserve">B1 = 114,91 
B2 = 114,91
B3 = 114,91
B4 = 114,91  </t>
  </si>
  <si>
    <t>13 GN_2017</t>
  </si>
  <si>
    <t>Tribunalul Arges</t>
  </si>
  <si>
    <t>01.02.2017 - 30.04.2018</t>
  </si>
  <si>
    <t>B3</t>
  </si>
  <si>
    <t>B3 = 111,55</t>
  </si>
  <si>
    <t>76 GN_2017</t>
  </si>
  <si>
    <t>Curtea de Apel Galati</t>
  </si>
  <si>
    <t>01.05.2017 - 30.04.2018</t>
  </si>
  <si>
    <t>B4</t>
  </si>
  <si>
    <t>B4 = 110, 30</t>
  </si>
  <si>
    <t>82 GN_2017</t>
  </si>
  <si>
    <t>Spitalul de Pneumoftiziologie Galati</t>
  </si>
  <si>
    <t>B3, B4</t>
  </si>
  <si>
    <t>B3 = 109,70
B4 = 109,70</t>
  </si>
  <si>
    <t>72 GN_2017</t>
  </si>
  <si>
    <t>Primaria Campia Turzii</t>
  </si>
  <si>
    <t>01.05.2017-31.12.2017</t>
  </si>
  <si>
    <t xml:space="preserve">B1 =114,39     
B2 =114,39 
B3 =114,39  </t>
  </si>
  <si>
    <t>78 GN_2017</t>
  </si>
  <si>
    <t>Tribunalul Harghita</t>
  </si>
  <si>
    <t>B3=111,55</t>
  </si>
  <si>
    <t>88 GN_2017</t>
  </si>
  <si>
    <t>IPJ Neamt</t>
  </si>
  <si>
    <t>B1,B3</t>
  </si>
  <si>
    <t xml:space="preserve">
B1 = 116,61
B3 = 112,34 
</t>
  </si>
  <si>
    <t>75 GN_2017</t>
  </si>
  <si>
    <t>U.A.T Calarasi</t>
  </si>
  <si>
    <t xml:space="preserve">B1 = 108,20 
B2 = 108,20
B3 = 108,20
B4 = 108,20  </t>
  </si>
  <si>
    <t>97 GN_2017</t>
  </si>
  <si>
    <t>Compania Regională de Apă Bacău S.A.</t>
  </si>
  <si>
    <t>01.05.2017-31.12.2018</t>
  </si>
  <si>
    <t xml:space="preserve">B1 =110,10     
B2 =110,65 
B3 =111,79  </t>
  </si>
  <si>
    <t>109 GN_2017</t>
  </si>
  <si>
    <t>SC TEHNOPOLIS SRL</t>
  </si>
  <si>
    <t xml:space="preserve">
B2 = 115,05
B3 = 113,97
</t>
  </si>
  <si>
    <t>113 GN_2017</t>
  </si>
  <si>
    <t>Institutul National al Magistraturii</t>
  </si>
  <si>
    <t>B3=108,03
B3=117,22</t>
  </si>
  <si>
    <t>126 GN_2017</t>
  </si>
  <si>
    <t>ANAF</t>
  </si>
  <si>
    <t>B1,B2, B3</t>
  </si>
  <si>
    <t xml:space="preserve">B1 =122,92     
B2 =121,92 
B3 =107,92  </t>
  </si>
  <si>
    <t>128 GN_2017</t>
  </si>
  <si>
    <t>Spitalul Municipal Lupeni</t>
  </si>
  <si>
    <t>B4=112,51</t>
  </si>
  <si>
    <t>23 GN_2017</t>
  </si>
  <si>
    <t>Primaria Sebes</t>
  </si>
  <si>
    <t>01.06.2017-31.05.2018</t>
  </si>
  <si>
    <t xml:space="preserve">B1=116,33
B1=116,26
B1=132,94
B2=114,80
B2=115,18
 B2=131,79
B3=113,70
 B3=114,28
 B3=106,57
 B4=111,95
</t>
  </si>
  <si>
    <t>138 GN_2017</t>
  </si>
  <si>
    <t>Tribunalul Alba</t>
  </si>
  <si>
    <t>01.06.2017-31.12.2017 cu optiunea de prelungire a contractului cu maxim 4 luni 01.01.2018 -30.04.2018</t>
  </si>
  <si>
    <t xml:space="preserve">B1 =115,73     
B2 =115,12 
</t>
  </si>
  <si>
    <t>TOTAL</t>
  </si>
  <si>
    <t>140 GN_2017</t>
  </si>
  <si>
    <t>Spitalul Clinic de Urgenta Sf Ioan</t>
  </si>
  <si>
    <t xml:space="preserve">B1 =114,35     
B3 =108,54 
B4 =106,76  </t>
  </si>
  <si>
    <t>B1, B3, B4</t>
  </si>
  <si>
    <t>147 GN_2017</t>
  </si>
  <si>
    <t xml:space="preserve">Universitatea Stiinte Agricole si Medicina Veterinara a Banatului Regele Mihai al Romaniei </t>
  </si>
  <si>
    <t>B3,B4</t>
  </si>
  <si>
    <t>190 GN_2017</t>
  </si>
  <si>
    <t>DGASPC Suceava</t>
  </si>
  <si>
    <t xml:space="preserve">B1 =112,44     
B2 =112,44 
B3 =112,44  </t>
  </si>
  <si>
    <t>179 GN_2017</t>
  </si>
  <si>
    <t>Spitalul Municipal de Urgenta  Moinesti</t>
  </si>
  <si>
    <t xml:space="preserve">B1 =114,68     
B2 =114,68 
B3 =114,68
B4 = 114,68  </t>
  </si>
  <si>
    <t>189 GN_2017</t>
  </si>
  <si>
    <t>Primaria Municipiului Alba</t>
  </si>
  <si>
    <t xml:space="preserve">B1 =113,71     
B2 =113,71 
B3 =113,71
B4 = 113,71  </t>
  </si>
  <si>
    <t>01.10.2017-01.10.2018</t>
  </si>
  <si>
    <t>199 GN_2017</t>
  </si>
  <si>
    <t>APASERV Satu Mare</t>
  </si>
  <si>
    <t>01.07.2017-01.07.2018</t>
  </si>
  <si>
    <t>B2, B3, B4</t>
  </si>
  <si>
    <t xml:space="preserve">
B2 =80,75 
B3 =80,75
B4 = 80,75  </t>
  </si>
  <si>
    <t>181 GN_2017</t>
  </si>
  <si>
    <t>Primaria Municipiului Moinesti         (si unitati din subordine)</t>
  </si>
  <si>
    <t>B3 = 115,99
 B4 =  115,99</t>
  </si>
  <si>
    <t xml:space="preserve">B1 =114,06     
B2 =114, 06  
B3 =114,06  </t>
  </si>
  <si>
    <t>30.06.2017-30.06.2018</t>
  </si>
  <si>
    <t>212 GN_2017</t>
  </si>
  <si>
    <t>222 GN_2017</t>
  </si>
  <si>
    <t>223 GN_2017</t>
  </si>
  <si>
    <t>Spital Municipal Radauti</t>
  </si>
  <si>
    <t>Compania Nationala a Uraniului</t>
  </si>
  <si>
    <t>ABS Spitale CFR</t>
  </si>
  <si>
    <t xml:space="preserve">
B3 =91,90
B4 = 91,90  </t>
  </si>
  <si>
    <t>01.07-31.12.2017</t>
  </si>
  <si>
    <t>A3</t>
  </si>
  <si>
    <t>A3=83,59</t>
  </si>
  <si>
    <t>230 GN_2017</t>
  </si>
  <si>
    <t>APOLLO ECOTERM Medgidia</t>
  </si>
  <si>
    <t xml:space="preserve">B4 </t>
  </si>
  <si>
    <t>B4=86,99</t>
  </si>
  <si>
    <t xml:space="preserve">B1 =113,71     
B2 =113,71 
B3 =113,71
 B4 = 113,71  </t>
  </si>
  <si>
    <t>238 GN_2017</t>
  </si>
  <si>
    <t>UM 02544</t>
  </si>
  <si>
    <t>01.07.2017-30.06.2018</t>
  </si>
  <si>
    <t>B1, B3</t>
  </si>
  <si>
    <t xml:space="preserve">B1 = 112,99    
B3 = 112,99 </t>
  </si>
  <si>
    <t>UNIVERSITATEA DE ARTĂ ȘI DESIGN CLUJ-NAPOCA</t>
  </si>
  <si>
    <t>Primaria Zalau</t>
  </si>
  <si>
    <t xml:space="preserve">
B2 =114,99 
B3 =114,99
</t>
  </si>
  <si>
    <t>243_GN_2017</t>
  </si>
  <si>
    <t>242_GN_2017</t>
  </si>
  <si>
    <t xml:space="preserve">B1 = 113,84 
B2 = 113,84
B3 = 113,84
B4 = 113,84  </t>
  </si>
  <si>
    <t>253_GN_2017</t>
  </si>
  <si>
    <t>15 Iunie 2017</t>
  </si>
  <si>
    <t xml:space="preserve">
B3 =109,43 
B4 =109,43
</t>
  </si>
  <si>
    <t>248_GN_2017</t>
  </si>
  <si>
    <t>DGASPC Neamt</t>
  </si>
  <si>
    <t>22.06 - 30.09.2017</t>
  </si>
  <si>
    <t xml:space="preserve">B1 =108,00     
B2 =108,00 
B3 =108,00
</t>
  </si>
  <si>
    <t>258_GN_2017</t>
  </si>
  <si>
    <t>22 Iunie 2017</t>
  </si>
  <si>
    <t>IPJ Salaj</t>
  </si>
  <si>
    <t xml:space="preserve">B1 =116,60     
B2 =116,60 
B3 =116,60
</t>
  </si>
  <si>
    <t>Spital de Psihiatrie Sf Pantelimon Braila</t>
  </si>
  <si>
    <t>260_GN_2017</t>
  </si>
  <si>
    <t>IPJ Cluj</t>
  </si>
  <si>
    <t xml:space="preserve">01.07.2017  – 30.06.2018 </t>
  </si>
  <si>
    <t>01.09.2017 – 31.08.2018</t>
  </si>
  <si>
    <t>263_GN_2017</t>
  </si>
  <si>
    <t>Teatrul Dramatic FANI TARDINI Galati</t>
  </si>
  <si>
    <t>B3=110,00</t>
  </si>
  <si>
    <t>265_GN_2017</t>
  </si>
  <si>
    <t>Universitatea Ovidius Constanta</t>
  </si>
  <si>
    <t xml:space="preserve">01.09.2017  – 31.08.2018 </t>
  </si>
  <si>
    <t>01.10.2017-30.09.2018</t>
  </si>
  <si>
    <t>26 Iunie 2017</t>
  </si>
  <si>
    <t>259_GN_2017</t>
  </si>
  <si>
    <t>A1</t>
  </si>
  <si>
    <t>A1 = 85,20</t>
  </si>
  <si>
    <t>272_GN_2017</t>
  </si>
  <si>
    <t>27 Iunie 2017</t>
  </si>
  <si>
    <t>Spital de Pneumoftiziologie Braila</t>
  </si>
  <si>
    <t>B1, B2, B4</t>
  </si>
  <si>
    <t xml:space="preserve">    
B2 = 117,77
B3 = 117,77
B4 = 117,77</t>
  </si>
  <si>
    <t xml:space="preserve">    
B1 = 110,30
B2 = 110,30
B4 = 110,30</t>
  </si>
  <si>
    <t xml:space="preserve"> B1 = 116,15     
 B2 = 116,15 
 B3 = 116,15
 B4 = 116,15
</t>
  </si>
  <si>
    <t xml:space="preserve">    
B2 =109,78 
B3 =109,78
B4 =109,78</t>
  </si>
  <si>
    <t>284_GN_2017</t>
  </si>
  <si>
    <t>07 Iulie 2017</t>
  </si>
  <si>
    <t>Primaria Municipiului Blaj</t>
  </si>
  <si>
    <t>01.08.2017-31.07.2018</t>
  </si>
  <si>
    <t xml:space="preserve"> B1 = 116,08     
 B2 = 116,08 
 B3 = 116,08
 B4 = 116,08
</t>
  </si>
  <si>
    <t>278_GN_2017</t>
  </si>
  <si>
    <t>04 Iulie 2017</t>
  </si>
  <si>
    <t>Muzeul Nationinal al Satului Dimitrie Gusti</t>
  </si>
  <si>
    <t>01.08.2017-31.12.2017</t>
  </si>
  <si>
    <t>B3=110,44</t>
  </si>
  <si>
    <t>14 Iulie 2017</t>
  </si>
  <si>
    <t>290_GN_2017 Lotul I</t>
  </si>
  <si>
    <t>290_GN_2017 Lotul II</t>
  </si>
  <si>
    <t>291_GN_2017</t>
  </si>
  <si>
    <t>UM 01838 Otopeni</t>
  </si>
  <si>
    <t>A2=85,49</t>
  </si>
  <si>
    <t>PUBLISERV Piatra Neamt</t>
  </si>
  <si>
    <t>B4=114,57</t>
  </si>
  <si>
    <t xml:space="preserve"> B1 = 114,06     
 B2 = 114,06 
 B3 = 114,06
 </t>
  </si>
  <si>
    <t>288_GN_2017</t>
  </si>
  <si>
    <t>10 Iulie 2017</t>
  </si>
  <si>
    <t>Asociatia de Dezvoltare Intercomunitara " Zona Metropolitana Botosani"</t>
  </si>
  <si>
    <t xml:space="preserve"> B1 = 116,66     
 B2 = 116,66 
 B3 = 116,66
 B4 = 116,66
</t>
  </si>
  <si>
    <t>25 Iulie 2017</t>
  </si>
  <si>
    <t>26 Iulie 2017</t>
  </si>
  <si>
    <t>301_GN_2017</t>
  </si>
  <si>
    <t>Spital Municipal Campina</t>
  </si>
  <si>
    <t>307_GN_2017</t>
  </si>
  <si>
    <t>Spital Orasenesc Sinaia</t>
  </si>
  <si>
    <t>306_GN_2017</t>
  </si>
  <si>
    <t xml:space="preserve"> B1 = 111,03     
 B3 = 111,03 
 B4 = 111,03
 </t>
  </si>
  <si>
    <t>01.08-31.12.2017</t>
  </si>
  <si>
    <t xml:space="preserve">      
 B2 = 116,54 
 B3 = 116,54
</t>
  </si>
  <si>
    <t>01.09.2017-31.08.2018</t>
  </si>
  <si>
    <t>318_GN_2017</t>
  </si>
  <si>
    <t>27 Iulie 2017</t>
  </si>
  <si>
    <t>Spitalul Clinic Dr. Ion Cantacuzino</t>
  </si>
  <si>
    <t>B4=110,33</t>
  </si>
  <si>
    <t>Primaria Orasului Petrila
(si unitati in subordine)</t>
  </si>
  <si>
    <t>B3=111,44</t>
  </si>
  <si>
    <t>ROMATSA RA</t>
  </si>
  <si>
    <t>313_GN_2017</t>
  </si>
  <si>
    <t>21.08.2017-21.08.2018</t>
  </si>
  <si>
    <t>Serviciul de Ambulanta Neamt</t>
  </si>
  <si>
    <t>321_GN_2017</t>
  </si>
  <si>
    <t>B3=116,01</t>
  </si>
  <si>
    <t>328_GN_2017</t>
  </si>
  <si>
    <t xml:space="preserve">      
 B2 = 114,95 
 B3 = 114,95
</t>
  </si>
  <si>
    <t xml:space="preserve">B1 = 74,00 
B2 = 74,00 
B3 = 74,00 
B4 = 74,00
Pretul nu contine servicii   </t>
  </si>
  <si>
    <t>332_GN_2017</t>
  </si>
  <si>
    <t>Spitalul de Psihiatrie Voila</t>
  </si>
  <si>
    <t>B4=108,99</t>
  </si>
  <si>
    <t>322_GN_2017</t>
  </si>
  <si>
    <t>331_GN_2017</t>
  </si>
  <si>
    <t>B3=110,30</t>
  </si>
  <si>
    <t xml:space="preserve">    
 B3 = 109,13
 B4 = 109,13
 </t>
  </si>
  <si>
    <t>334_GN_2017</t>
  </si>
  <si>
    <t>Directia de Sanatate Publica Judeteana Bacau</t>
  </si>
  <si>
    <t xml:space="preserve">    
 B1 = 115,00
 B3 = 115,00
 </t>
  </si>
  <si>
    <t xml:space="preserve">Consiliul Judetean Neamt 
( si unitati in subordine) </t>
  </si>
  <si>
    <t>Spitalul Clinic de Ortopedie si TBC Osteoarticular"Foisor" Bucuresti</t>
  </si>
  <si>
    <r>
      <t xml:space="preserve">40 GN_2017 </t>
    </r>
    <r>
      <rPr>
        <b/>
        <sz val="11"/>
        <rFont val="Times New Roman"/>
        <family val="1"/>
      </rPr>
      <t>LOT A</t>
    </r>
  </si>
  <si>
    <r>
      <t xml:space="preserve">40 GN_2017 </t>
    </r>
    <r>
      <rPr>
        <b/>
        <sz val="11"/>
        <rFont val="Times New Roman"/>
        <family val="1"/>
      </rPr>
      <t>LOT B</t>
    </r>
  </si>
  <si>
    <r>
      <t xml:space="preserve">Registrul Auto Roman </t>
    </r>
    <r>
      <rPr>
        <sz val="11"/>
        <rFont val="Times New Roman"/>
        <family val="1"/>
      </rPr>
      <t>Lotul I</t>
    </r>
  </si>
  <si>
    <r>
      <t xml:space="preserve">Registrul Auto Roman </t>
    </r>
    <r>
      <rPr>
        <sz val="11"/>
        <rFont val="Times New Roman"/>
        <family val="1"/>
      </rPr>
      <t>Lotul II</t>
    </r>
  </si>
  <si>
    <t>346_GN_2017</t>
  </si>
  <si>
    <t>Spitalul Orasenesc Sfantul Dimitrie Targul Neamt</t>
  </si>
  <si>
    <t>345_GN_2017</t>
  </si>
  <si>
    <t>Universitatea Transilvania Brasov</t>
  </si>
  <si>
    <t>22.09.2017-22.09.2018</t>
  </si>
  <si>
    <t>B4=114,52</t>
  </si>
  <si>
    <t xml:space="preserve">B2=114,57
B3=110,17
B4=109,57
</t>
  </si>
  <si>
    <t>361_GN_2017</t>
  </si>
  <si>
    <t>Primaria Orasului Deta</t>
  </si>
  <si>
    <t>01.12.2017-01.12.2018</t>
  </si>
  <si>
    <t xml:space="preserve"> B1 = 110,00    
 B2 = 110,00 
 B3 = 110,00
</t>
  </si>
  <si>
    <t>366_GN_2017</t>
  </si>
  <si>
    <t>Primaria Rimnicu Sarat</t>
  </si>
  <si>
    <t xml:space="preserve">B1 = 110,04 
B2 = 110,04 
B3 = 110,04 
B4 = 110,04
  </t>
  </si>
  <si>
    <t>362_GN_2017</t>
  </si>
  <si>
    <t>03.10.2017-03.10.2018</t>
  </si>
  <si>
    <t>Primaria Caransebes</t>
  </si>
  <si>
    <t xml:space="preserve">
B2=115,08
B3=115,08
</t>
  </si>
  <si>
    <t>359_GN_2017</t>
  </si>
  <si>
    <t>01.10.2017-30.11.2018</t>
  </si>
  <si>
    <t xml:space="preserve">B1 = 72,80 
B2 = 72,80 
B3 = 72,80 
B4 = 72,80 
  </t>
  </si>
  <si>
    <t>409_GN_2017</t>
  </si>
  <si>
    <t xml:space="preserve">    
 B3 = 115,37
 B4 = 115,37
 </t>
  </si>
  <si>
    <t>413_GN_2017</t>
  </si>
  <si>
    <t>B3=114,21</t>
  </si>
  <si>
    <t>Liceul Tehnologic “SAVA BRANCOVICI”</t>
  </si>
  <si>
    <t>Consiliul Judetean Harghita
(si unitati in subordine)</t>
  </si>
  <si>
    <t>Inspectoratul de Politie al Judetului Braila</t>
  </si>
  <si>
    <t>403_FN_2017</t>
  </si>
  <si>
    <t xml:space="preserve">B1 = 114,21 
B2 = 114,21
B3 = 114,21
B4 = 114,21
  </t>
  </si>
  <si>
    <t>C</t>
  </si>
  <si>
    <t>PRIMARIA MUNICIPIULUI SATU MARE</t>
  </si>
  <si>
    <t>005_GN_2019</t>
  </si>
  <si>
    <t>007_GN_2019</t>
  </si>
  <si>
    <t>TRIBUNALUL MURES</t>
  </si>
  <si>
    <t>01.02.2019 - 01.02.2020</t>
  </si>
  <si>
    <t xml:space="preserve">  </t>
  </si>
  <si>
    <t>016_GN_2019</t>
  </si>
  <si>
    <t>01.03.2019 - 01.05.2020</t>
  </si>
  <si>
    <t>TRIBUNALUL OLT</t>
  </si>
  <si>
    <t>006_GN_2019</t>
  </si>
  <si>
    <t>SPITALUL DE PSIHIATRIE DR.GHEORGHE PREDA SIBIU</t>
  </si>
  <si>
    <t>01.03.2019 - 01.03.2020</t>
  </si>
  <si>
    <t>020_GN_2019</t>
  </si>
  <si>
    <t>INSTITUTUL DE STUDII PENTRU ORDINE PUBLICA</t>
  </si>
  <si>
    <t>01.02.2019 - 01.01.2020</t>
  </si>
  <si>
    <t>INCLUDE SERVICII</t>
  </si>
  <si>
    <t>SPITALUL CLINIC JUDETEAN DE URGENTA "SF. APOSTOL ANDREI" GALATI</t>
  </si>
  <si>
    <t>B3, B5</t>
  </si>
  <si>
    <t>019_GN_2019</t>
  </si>
  <si>
    <t>017_GN_2019</t>
  </si>
  <si>
    <t>SPITALUL CLINIC JUDETEAN DE URGENTA SIBIU</t>
  </si>
  <si>
    <t>002_GN_2019</t>
  </si>
  <si>
    <t>SALA POLIVALENTA S.A</t>
  </si>
  <si>
    <t>022_GN_2019</t>
  </si>
  <si>
    <t>SERVICII PUBLIC IASI</t>
  </si>
  <si>
    <t>01.03.2019 - 01.01.2020</t>
  </si>
  <si>
    <t>INSPECTORATUL JUDETEAN DE POLITIE BACAU</t>
  </si>
  <si>
    <t>027_GN_2019</t>
  </si>
  <si>
    <t>SPITALUL CLINIC COLTEA</t>
  </si>
  <si>
    <t>01.03.2019 - 28.02.2021</t>
  </si>
  <si>
    <t>030_GN_2019</t>
  </si>
  <si>
    <t>MUNICIPIUL ROMAN</t>
  </si>
  <si>
    <t>01.03.2019 - 28.02.2020</t>
  </si>
  <si>
    <t>028_GN_2019</t>
  </si>
  <si>
    <t>SOCIETATEA NATIONALA DE TRANSPORT FEROVIAR DE CALATORI "CFR CALATORI"</t>
  </si>
  <si>
    <t>01.05.2019 - 01.05.2020</t>
  </si>
  <si>
    <t>029_GN_2019</t>
  </si>
  <si>
    <t>TRIBUNALUL HARGHITA</t>
  </si>
  <si>
    <t>01.04.2019 - 01.04.2020</t>
  </si>
  <si>
    <t>034_GN_2019</t>
  </si>
  <si>
    <t>UNIVERSITATEA VASILE ALECSANDRI BACAU</t>
  </si>
  <si>
    <t>036_GN_2019</t>
  </si>
  <si>
    <t>COMPANIA DE TRANSPORT PUBLIC IASI</t>
  </si>
  <si>
    <t>040_GN_2019</t>
  </si>
  <si>
    <t>UNITATEA MILTIARA 02534 IASI</t>
  </si>
  <si>
    <t>01.05.2019 - 01.01.2020</t>
  </si>
  <si>
    <t>B2, B4</t>
  </si>
  <si>
    <t>041_GN_2019</t>
  </si>
  <si>
    <t>05.04.2019 - 01.01.2020</t>
  </si>
  <si>
    <t>042_GN_2019</t>
  </si>
  <si>
    <t>044_GN_2019</t>
  </si>
  <si>
    <t>ADMINISTRATIA BAZINALA DE APA MURES</t>
  </si>
  <si>
    <t>SCOALA NATIONALA DE STUDII POLITICE SI ADMINISTRATIVE</t>
  </si>
  <si>
    <t>045_GN_2019</t>
  </si>
  <si>
    <t>TRIBUNALUL GORJ</t>
  </si>
  <si>
    <t>046_GN_2019</t>
  </si>
  <si>
    <t>SC VITAL SA BAIA MARE</t>
  </si>
  <si>
    <t>048_GN_2019</t>
  </si>
  <si>
    <t>SPITALUL DE PNEUMOFTIZIOLOGIE GALATI</t>
  </si>
  <si>
    <t>049_GN_2019</t>
  </si>
  <si>
    <t>MUNICIPIUL SACELE</t>
  </si>
  <si>
    <t>052_GN_2019</t>
  </si>
  <si>
    <t>CENTRUL SCOLAR PENTRU EDUCATIE INCLUZIVA TG. NEAMT</t>
  </si>
  <si>
    <t>15.04.2019 - 15.04.2020</t>
  </si>
  <si>
    <t xml:space="preserve"> B3</t>
  </si>
  <si>
    <t>056_GN_2019</t>
  </si>
  <si>
    <t>UNITATEA MILITARA 01471 FOCSANI</t>
  </si>
  <si>
    <t>01.04.2019 - 01.08.2019</t>
  </si>
  <si>
    <t>B1</t>
  </si>
  <si>
    <t>050_GN_2019</t>
  </si>
  <si>
    <t>01.05-2019 - 01.05.2021</t>
  </si>
  <si>
    <t>01.05-2019 - 01.05.2020</t>
  </si>
  <si>
    <t>058_GN_2019</t>
  </si>
  <si>
    <t>TEHNOPOLIS</t>
  </si>
  <si>
    <t>059_GN_2019</t>
  </si>
  <si>
    <t>UAT Judetul Calarasi</t>
  </si>
  <si>
    <t>065_GN_2019</t>
  </si>
  <si>
    <t>UAT Judetul Galati</t>
  </si>
  <si>
    <t>01.05-2019 - 01.01.2020</t>
  </si>
  <si>
    <t>131_GN_2019</t>
  </si>
  <si>
    <t>CENTRUL REGIONAL DE PROCEDURI SI CAZARE PENTRU SOLICITANTII DE AZIL TIMISOARA</t>
  </si>
  <si>
    <t>26.04.2019 - 31.12.2019</t>
  </si>
  <si>
    <t>051_GN_2019</t>
  </si>
  <si>
    <t>BAZA DE APROVIZIONARE, GOSPODARIE SI REPARATII</t>
  </si>
  <si>
    <t>01.06.2019 - 01.06.2020</t>
  </si>
  <si>
    <t>129_GN_2019</t>
  </si>
  <si>
    <t>SPITALUL DE PEDIATRIE PITESTI</t>
  </si>
  <si>
    <t>132_GN_2019</t>
  </si>
  <si>
    <t>TRIBUNALUL ARGES</t>
  </si>
  <si>
    <t>01.05.2019 - 01.01.2021</t>
  </si>
  <si>
    <t>134_GN_2019</t>
  </si>
  <si>
    <t>COMPLEXUL NATIONAL MUZEAL ASTRA</t>
  </si>
  <si>
    <t>07.05.2019 - 01.05.2020</t>
  </si>
  <si>
    <t>139_GN_2019</t>
  </si>
  <si>
    <t>SPITALUL DE PENUMOFTIZIOLOGIE CONSTANTA</t>
  </si>
  <si>
    <t>137_GN_2019</t>
  </si>
  <si>
    <t>SPITALUL MUNICIPAL DE URGENTA MOINESTI</t>
  </si>
  <si>
    <t>141_GN_2019</t>
  </si>
  <si>
    <t>COMPLEXUL ENERGETIC OLTENIA</t>
  </si>
  <si>
    <t>PRIMARIA MUNICIPIULUI CAMPIA TURZII</t>
  </si>
  <si>
    <t>133_GN_2019</t>
  </si>
  <si>
    <r>
      <t xml:space="preserve">PIATA EN DETAIL </t>
    </r>
    <r>
      <rPr>
        <b/>
        <sz val="11"/>
        <color rgb="FFFF0000"/>
        <rFont val="Times New Roman"/>
        <family val="1"/>
      </rPr>
      <t xml:space="preserve">Platforma Disponibil </t>
    </r>
  </si>
  <si>
    <t>151_GN_2019</t>
  </si>
  <si>
    <t>INSTITUTUL NATIONAL AL MAGISTRATURII</t>
  </si>
  <si>
    <t>13.05.2019 - 13.05.2020</t>
  </si>
  <si>
    <t>135_GN_2019</t>
  </si>
  <si>
    <t>ORASUL GURA HUMORULUI</t>
  </si>
  <si>
    <t>01.06.2019 - 31.05.2020</t>
  </si>
  <si>
    <t>156_GN_2019</t>
  </si>
  <si>
    <t>APA TARNAVEI MARI</t>
  </si>
  <si>
    <t>138_GN_2019</t>
  </si>
  <si>
    <t>MUNICIPIUL MOINESTI</t>
  </si>
  <si>
    <t>29.06.2019 - 29.06.2020</t>
  </si>
  <si>
    <t>155_GN_2019</t>
  </si>
  <si>
    <t>SPITALUL CLINIC DE URGENTA PENTRU COPII "SF IOAN" GALATI</t>
  </si>
  <si>
    <t>154_GN_2019</t>
  </si>
  <si>
    <t>SPITALUL DE PNEUMOFTIZIOLOGIE BISERICANI</t>
  </si>
  <si>
    <t>01.06.2019 - 30.05.2020</t>
  </si>
  <si>
    <t>164_GN_2019</t>
  </si>
  <si>
    <t>AQUACARAS RESITA</t>
  </si>
  <si>
    <t>B2,B3</t>
  </si>
  <si>
    <t>152_GN_2019 L1</t>
  </si>
  <si>
    <t>SERVICIUL DE TELECOMUNICATII SPECIALE - DIRECTIA ACHIZITII PUBLICE</t>
  </si>
  <si>
    <t>152_GN_2019 L2</t>
  </si>
  <si>
    <t>B1,B2,B3</t>
  </si>
  <si>
    <t>171_GN_2019</t>
  </si>
  <si>
    <t>SPITALUL GENERAL CAI FERATE DR.TR.SEVERIN</t>
  </si>
  <si>
    <t>169_GN_2019</t>
  </si>
  <si>
    <t>INSPECTORATUL DE STAT IN CONSTRUCYII - ISC</t>
  </si>
  <si>
    <t>01.07.2019 - 01.07.2020</t>
  </si>
  <si>
    <t>180_GN_2019</t>
  </si>
  <si>
    <t>CURTEA DE APEL GALATI</t>
  </si>
  <si>
    <t>10.06.2019 - 30.04.2020</t>
  </si>
  <si>
    <t>182_GN_2019</t>
  </si>
  <si>
    <t>UNIVERSITATEA DE STIINTE AGRICOLE SI MEDICINA VETERINARA A BANATULUI "REGELE MIHAI I AL ROMANIEI"</t>
  </si>
  <si>
    <t>172_GN_2019</t>
  </si>
  <si>
    <t>SPITALUL GENERAL C.F. BRASOV</t>
  </si>
  <si>
    <t>149_GN_2019</t>
  </si>
  <si>
    <t xml:space="preserve">SPITALUL GENERAL CF GALATI </t>
  </si>
  <si>
    <t>B2,B4</t>
  </si>
  <si>
    <t>147_GN_2019</t>
  </si>
  <si>
    <t>MUNICIPIUL SEBES</t>
  </si>
  <si>
    <t>302_GN_2019</t>
  </si>
  <si>
    <t>SARVICIUL DE AMBULANTA BUCURESTI ILFOV</t>
  </si>
  <si>
    <t>297_GN_2019</t>
  </si>
  <si>
    <t>DIRECTIA GENERALA DE ASISTENTA SOCIALA SI PROTECTIA COPILULUI SUCEAVA</t>
  </si>
  <si>
    <t>SNTFM CFR MARFA SA Centrul Zonal de Marfa Brasov</t>
  </si>
  <si>
    <t>UM 02000 BUZAU</t>
  </si>
  <si>
    <t>UM 01144 ROMAN</t>
  </si>
  <si>
    <t>DGASPC SIBIU</t>
  </si>
  <si>
    <t>01.07.2019 - 01.01.2020</t>
  </si>
  <si>
    <t>REGISTRUL AUTO ROMAN</t>
  </si>
  <si>
    <t>MUNICIPIUL ZALAU</t>
  </si>
  <si>
    <t>SCDA SECUIENI JUDETUL NEAMT</t>
  </si>
  <si>
    <t>15.07.2019 - 15.07.2020</t>
  </si>
  <si>
    <t>UAT MUNICIPIUL ODORHEIU SECUIESC</t>
  </si>
  <si>
    <t>01.07.2019 - 30.06.2020</t>
  </si>
  <si>
    <t>SPITALUL DE PNEUMOTFTIZIOLOGIE BRAILA</t>
  </si>
  <si>
    <t>288_GN_2019L1</t>
  </si>
  <si>
    <t>288_GN_2019L2</t>
  </si>
  <si>
    <t>296_GN_2019</t>
  </si>
  <si>
    <t>304_GN_2019L1</t>
  </si>
  <si>
    <t>304_GN_2019L2</t>
  </si>
  <si>
    <t>304_GN_2019L3</t>
  </si>
  <si>
    <t>304_GN_2019L4</t>
  </si>
  <si>
    <t>304_GN_2019L5</t>
  </si>
  <si>
    <t>304_GN_2019L6</t>
  </si>
  <si>
    <t>304_GN_2019L7</t>
  </si>
  <si>
    <t>304_GN_2019L8</t>
  </si>
  <si>
    <t>304_GN_2019L9</t>
  </si>
  <si>
    <t>314_GN_2019</t>
  </si>
  <si>
    <t>320_GN_2019L1</t>
  </si>
  <si>
    <t>320_GN_2019L2</t>
  </si>
  <si>
    <t>370_GN_2019</t>
  </si>
  <si>
    <t>329_GN_2019</t>
  </si>
  <si>
    <t>346_GN_2019</t>
  </si>
  <si>
    <t>371_GN_2019</t>
  </si>
  <si>
    <t>B1,B3,B4</t>
  </si>
  <si>
    <t>B1,B2,B3,B4,B5</t>
  </si>
  <si>
    <t>B1,B2,B4</t>
  </si>
  <si>
    <t>MINISTERUL AFACERILOR INTERNE</t>
  </si>
  <si>
    <t>01.08.2019 - 31.07.2020</t>
  </si>
  <si>
    <t>349_GN_2019L2</t>
  </si>
  <si>
    <t>349_GN_2019L1</t>
  </si>
  <si>
    <t>407_GN_2019</t>
  </si>
  <si>
    <t>SPITALUL MUNICIPAL CAMPINA</t>
  </si>
  <si>
    <t>408_GN_2019</t>
  </si>
  <si>
    <t>ROMATSA R.A</t>
  </si>
  <si>
    <t>21.08.2019 - 21.08.2020</t>
  </si>
  <si>
    <t>C1,C2,C3</t>
  </si>
  <si>
    <t>401_GN_2019</t>
  </si>
  <si>
    <t>DRUMURI SI PODURI SIBIU</t>
  </si>
  <si>
    <t>02.08.2019 - 01.08.2020</t>
  </si>
  <si>
    <t>424_GN_2019</t>
  </si>
  <si>
    <t>TEATRUL DRAMATIC FANI TARDINI GALATI</t>
  </si>
  <si>
    <t>01.09.2019 - 01.09.2020</t>
  </si>
  <si>
    <t>C2</t>
  </si>
  <si>
    <t>INCLUDE O PARTE DINTRE SERVICII</t>
  </si>
  <si>
    <t>415_GN_2019</t>
  </si>
  <si>
    <t>MUNICIPIUL PIATRA NEAMT</t>
  </si>
  <si>
    <t>C3</t>
  </si>
  <si>
    <t>412_GN_2019</t>
  </si>
  <si>
    <t>TEATRUL NATIONAL MARIN SORESCU CRAIOVA</t>
  </si>
  <si>
    <t>01.08.2019 - 01.08.2020</t>
  </si>
  <si>
    <t>431_GN_2019</t>
  </si>
  <si>
    <t>COMPANIA NATIONALA DE CAI FERATE CFR SA</t>
  </si>
  <si>
    <t>01.11.2019 - 01.11.2020</t>
  </si>
  <si>
    <t>C1,C2</t>
  </si>
  <si>
    <t>432_GN_2019</t>
  </si>
  <si>
    <t>SPITALUL DE PSIHIATRIE SF PANTELIMON</t>
  </si>
  <si>
    <t>437_GN_2019</t>
  </si>
  <si>
    <t>MUNICIPIUL BLAJ</t>
  </si>
  <si>
    <t>420_GN_2019</t>
  </si>
  <si>
    <t>BIBLIOTECA JUDETEANA ASTRA SIBIU</t>
  </si>
  <si>
    <t>433_GN_2019</t>
  </si>
  <si>
    <t>RADIOCOMUNICATII SA</t>
  </si>
  <si>
    <t>COMPANIA NATIONALA ADMINISTRATIA PORTURILOR MARITIME SA CONSTANTA</t>
  </si>
  <si>
    <t>388_GN_2019</t>
  </si>
  <si>
    <t>450_GN_2019</t>
  </si>
  <si>
    <t>UMF GRIGORE T. POPA IASI</t>
  </si>
  <si>
    <t>460_GN_2019</t>
  </si>
  <si>
    <t>UNIVERSITATEA POLITEHNICA TIMISOARA</t>
  </si>
  <si>
    <t>01.10.2019 - 01.10.2020</t>
  </si>
  <si>
    <t>458_GN_2019</t>
  </si>
  <si>
    <t>ASOCIATIA DE DEZVOLTARE INTERCOMUNITARA ZONA METROPOLITANA BOTOSANI</t>
  </si>
  <si>
    <t>468_GN_2019L1</t>
  </si>
  <si>
    <t>UM 01836 OTOPENI</t>
  </si>
  <si>
    <t>463_GN_2019</t>
  </si>
  <si>
    <t>UNIVERSITATEA DE ARTA SI DESIGN CLUJ NAPOCA</t>
  </si>
  <si>
    <t>01.09.2019 - 31.08.2020</t>
  </si>
  <si>
    <t>485_GN_2019</t>
  </si>
  <si>
    <t>SPITALUL CLINIC DR. I. CANTACUZINO</t>
  </si>
  <si>
    <t>484_GN_2019</t>
  </si>
  <si>
    <t>ADMINISTRATIA BAZINALA DE APA SIRET</t>
  </si>
  <si>
    <t>16.09.2019 - 16.09.2020</t>
  </si>
  <si>
    <t>430_GN_2019</t>
  </si>
  <si>
    <t>UNIVERSITATEA TRANSILVANIA BRASOV</t>
  </si>
  <si>
    <t>24.09.2019 - 23.09.2020</t>
  </si>
  <si>
    <t>497_GN_2019</t>
  </si>
  <si>
    <t>02.08.2019</t>
  </si>
  <si>
    <t>ADMINISTRATIA PIETELOR AGROALIMENTARE GALATI</t>
  </si>
  <si>
    <t>C1, C2</t>
  </si>
  <si>
    <t>516_GN_2019</t>
  </si>
  <si>
    <t>APA PROD DEVA</t>
  </si>
  <si>
    <t>01.12.2019 - 01.12.2020</t>
  </si>
  <si>
    <t>07.08.2019</t>
  </si>
  <si>
    <t>507_GN_2019</t>
  </si>
  <si>
    <t>ORASUL PETRILA</t>
  </si>
  <si>
    <t>01.09.2019 - 01.01.2021</t>
  </si>
  <si>
    <t>510_GN_2019</t>
  </si>
  <si>
    <t>08.08.2019</t>
  </si>
  <si>
    <t>COMPANIA DE APA ARAD</t>
  </si>
  <si>
    <t>532_GN_2019</t>
  </si>
  <si>
    <t>09.08.2019</t>
  </si>
  <si>
    <t>SOCIETATEA DE TRANSPORT PUBLIC TIMISOARA</t>
  </si>
  <si>
    <t>01.09.2019-31.08.2020</t>
  </si>
  <si>
    <t>528_GN_2019</t>
  </si>
  <si>
    <t>SALINA TURDA</t>
  </si>
  <si>
    <t>525_GN_2019</t>
  </si>
  <si>
    <t>12.08.2019</t>
  </si>
  <si>
    <t>SERVICIUL DE AMBULANTA JUDETEAN NEAMT</t>
  </si>
  <si>
    <t>14.08.2019</t>
  </si>
  <si>
    <t>530_GN_2019</t>
  </si>
  <si>
    <t>489_GN_2019</t>
  </si>
  <si>
    <t xml:space="preserve">UNIVERSITATEA DE ŞTIINŢE AGRONOMICE SI MEDICINĂ VETERINARĂ BUCUREŞTI </t>
  </si>
  <si>
    <t>547_GN_2019</t>
  </si>
  <si>
    <t>20.08.2019</t>
  </si>
  <si>
    <t>SPITALUL MUNICIPAL ADJUD</t>
  </si>
  <si>
    <t>563_GN_2019</t>
  </si>
  <si>
    <t>21.08.2019</t>
  </si>
  <si>
    <t xml:space="preserve">S.N. AEROPORTUL INTERNATIONAL MIHAIL KOGALNICEANU-CONSTANTA </t>
  </si>
  <si>
    <t>SPITALUL DE PSIHIATRIE VOILA</t>
  </si>
  <si>
    <t>566_GN_2019</t>
  </si>
  <si>
    <t>SANATORIUL BALNEOCLIMATERIC DE COPII, BUŞTENI</t>
  </si>
  <si>
    <t>23.08.2019</t>
  </si>
  <si>
    <t>555_GN_2019</t>
  </si>
  <si>
    <t>JUDETUL NEAMT</t>
  </si>
  <si>
    <t>C1, C3</t>
  </si>
  <si>
    <t>574_GN_2019</t>
  </si>
  <si>
    <t>27.08.2019</t>
  </si>
  <si>
    <t>APA SERV VALEA JIULUI PETROŞANI</t>
  </si>
  <si>
    <t>01.01.2020 - 01.07.2020</t>
  </si>
  <si>
    <t>577_GN_2019</t>
  </si>
  <si>
    <t>MUNICIPIUL HUNEDOARA</t>
  </si>
  <si>
    <t>540_GN_2019</t>
  </si>
  <si>
    <t>SPITALUL DE URGENŢĂ SF. PANTELIMON FOCŞANI</t>
  </si>
  <si>
    <t>01.10.2019 - 30.09.2020</t>
  </si>
  <si>
    <t>565_GN_2019</t>
  </si>
  <si>
    <t>29.08.2019</t>
  </si>
  <si>
    <t>SPITALUL CLINIC DE ORTOPEDIE  TRAUMATOLOGIE SI TBC OSTEOARTICULAR  FOISOR</t>
  </si>
  <si>
    <t>578_GN_2019</t>
  </si>
  <si>
    <t>30.08.2019</t>
  </si>
  <si>
    <t>DIRECȚIA DE SĂNĂTATE PUBLICĂ JUDEȚEANĂ BACĂU</t>
  </si>
  <si>
    <t>01.10.2019 - 01.05.2019</t>
  </si>
  <si>
    <t>551_GN_2019</t>
  </si>
  <si>
    <t>03.09.2019</t>
  </si>
  <si>
    <t>MUZEUL ȚĂRANULUI ROMÂN</t>
  </si>
  <si>
    <t>550_GN_2019</t>
  </si>
  <si>
    <t>15.09.2019-15.09.2020</t>
  </si>
  <si>
    <t>04.09.2019</t>
  </si>
  <si>
    <t>587_GN_2019</t>
  </si>
  <si>
    <t>D.R.D.P. IAȘI</t>
  </si>
  <si>
    <t>15.09.2019-14.09.2020</t>
  </si>
  <si>
    <t>C1</t>
  </si>
  <si>
    <t>604_GN_2019</t>
  </si>
  <si>
    <t>12.09.2019</t>
  </si>
  <si>
    <t>TRIBUNALUL GALAȚI</t>
  </si>
  <si>
    <t>01.10.2019 - 30.04.2020</t>
  </si>
  <si>
    <t>592_GN_2019</t>
  </si>
  <si>
    <t>BANCA NAȚIONALĂ A ROMÂNIEI</t>
  </si>
  <si>
    <t>01.10.2019-01.10.2020</t>
  </si>
  <si>
    <t>610_GN_2019</t>
  </si>
  <si>
    <t>17.09.2019</t>
  </si>
  <si>
    <t>D.G.A.S.P.C. NEAMȚ</t>
  </si>
  <si>
    <t>01.11.2019-01.11.2020</t>
  </si>
  <si>
    <t>C1, C2, C3</t>
  </si>
  <si>
    <t>595_GN_2019</t>
  </si>
  <si>
    <t>18.09.2019</t>
  </si>
  <si>
    <t>CONSILIUL JUDEȚEAN HARGHITA</t>
  </si>
  <si>
    <t>01.12.2019-01.12.2020</t>
  </si>
  <si>
    <t>618_GN_2019</t>
  </si>
  <si>
    <t>LICEUL TEHNOLOGIC “SAVA BRANCOVICI”</t>
  </si>
  <si>
    <t>631_GN_2019</t>
  </si>
  <si>
    <t>24.09.2019</t>
  </si>
  <si>
    <t>01.01.2020 - 31.12.2020</t>
  </si>
  <si>
    <t>630_GN_2019</t>
  </si>
  <si>
    <t>25.09.2019</t>
  </si>
  <si>
    <t>PRIMĂRIA CARANSEBEȘ</t>
  </si>
  <si>
    <t>03.10.2019-03.10.2020</t>
  </si>
  <si>
    <t>623_GN_2019</t>
  </si>
  <si>
    <t>COMPANIA DE APA ARIES SA TURDA</t>
  </si>
  <si>
    <t>01.10.2019-30.09.2020</t>
  </si>
  <si>
    <t>Total tranzactionat clienti finali 2019</t>
  </si>
  <si>
    <t>PRIMĂRIA CHIAJNA</t>
  </si>
  <si>
    <t>640_GN_2019</t>
  </si>
  <si>
    <t>03.10.2019</t>
  </si>
  <si>
    <t>AUTORITATEA NATIONALA FITOSANITARA</t>
  </si>
  <si>
    <t>01.01.2020 - 01.01.2021</t>
  </si>
  <si>
    <t>638_GN_2019</t>
  </si>
  <si>
    <t>04.10.2019</t>
  </si>
  <si>
    <t>SERVICIUL DE AMBULANȚĂ AL JUDEȚULUI CLUJ</t>
  </si>
  <si>
    <t>1.11 .2019 ora 07:00 -     31.10 .2020.ora 07:00</t>
  </si>
  <si>
    <t>637_GN_2019</t>
  </si>
  <si>
    <t>07.10.2019</t>
  </si>
  <si>
    <t>DGASPC SALAJ</t>
  </si>
  <si>
    <t>01.11 .2019- 31.10 .2020</t>
  </si>
  <si>
    <t>641_GN_2019</t>
  </si>
  <si>
    <t>09.10.2019</t>
  </si>
  <si>
    <t>Compania Judeteana Apa Serv S.A.</t>
  </si>
  <si>
    <t>22.10.2019-22.10.2020</t>
  </si>
  <si>
    <t>654_GN_2019</t>
  </si>
  <si>
    <t>14.10.2019</t>
  </si>
  <si>
    <t>1.11.2019 - 31.10.2021</t>
  </si>
  <si>
    <t>UNITATEA MILITARĂ Nr. 02052 Mamaia-Sat</t>
  </si>
  <si>
    <t>647_GN_2019</t>
  </si>
  <si>
    <t>Spital Sinaia</t>
  </si>
  <si>
    <t xml:space="preserve"> 01.11.2019 – 31.10.2020 </t>
  </si>
  <si>
    <t>662 _GN_2019</t>
  </si>
  <si>
    <t>17.10.2019</t>
  </si>
  <si>
    <t>SPITAL MUNICIPAL PLOIESTI</t>
  </si>
  <si>
    <t>664_GN_2019</t>
  </si>
  <si>
    <t>APA CANAL SIBIU</t>
  </si>
  <si>
    <t>01.11.2019-31.10.2019</t>
  </si>
  <si>
    <t>674_GN_2019</t>
  </si>
  <si>
    <t>22.10.2019</t>
  </si>
  <si>
    <t>U.M. 02417 FOCSANI(SPITALUL MILITAR DE URGENTA)</t>
  </si>
  <si>
    <t>669_GN_2019</t>
  </si>
  <si>
    <t>18.10.2019</t>
  </si>
  <si>
    <t>DRDP Iasi</t>
  </si>
  <si>
    <t xml:space="preserve">23.10.2019  – 22.10.2020  </t>
  </si>
  <si>
    <t>TEATRUL NATIONAL ION LUCA CARAGIALE</t>
  </si>
  <si>
    <t>01.11.2019 – 01.11.2020</t>
  </si>
  <si>
    <t>679_GN_2019</t>
  </si>
  <si>
    <t xml:space="preserve">01.11.2019  – 31.12.2020 </t>
  </si>
  <si>
    <t>676_GN_2019</t>
  </si>
  <si>
    <t>23.10.2019</t>
  </si>
  <si>
    <t>SPITALUL DE ORTOPEDIE SI TRAUMATOLOGIE AZUGA</t>
  </si>
  <si>
    <t xml:space="preserve"> 08.01.20200 - 08.01.2021</t>
  </si>
  <si>
    <t>677_GN_2019</t>
  </si>
  <si>
    <t>TRANSPORT CALATORI EXPRESS</t>
  </si>
  <si>
    <t>20.11.2019 - 19.11.2020</t>
  </si>
  <si>
    <t>C2, C3</t>
  </si>
  <si>
    <t>01.11.2019 - 01.11. 2020</t>
  </si>
  <si>
    <t>SPITALUL MUNICIPAL MEDGIDIA</t>
  </si>
  <si>
    <t>683_GN_2019</t>
  </si>
  <si>
    <t>682_GN_2019</t>
  </si>
  <si>
    <t>SC URBIS SA BAIA MARE</t>
  </si>
  <si>
    <t>01.11.2019 – 30.10.2020</t>
  </si>
  <si>
    <t xml:space="preserve"> MUNICIPIUL AIUD</t>
  </si>
  <si>
    <t>25.10.2019</t>
  </si>
  <si>
    <t>671_GN_2019</t>
  </si>
  <si>
    <t xml:space="preserve">C.N.U. - SUCURSALA FELDIOARA </t>
  </si>
  <si>
    <t>689_GN_2019</t>
  </si>
  <si>
    <t>INCLUDE SERVICII*</t>
  </si>
  <si>
    <t>INCLUDE SERVICII*-</t>
  </si>
  <si>
    <t xml:space="preserve"> MUZEUL NATIONAL AL SATULUI DIMITRIE GUSTI</t>
  </si>
  <si>
    <t>693_GN_2019</t>
  </si>
  <si>
    <t>01.01.2020  – 01.01.2021</t>
  </si>
  <si>
    <t>703_GN_2019</t>
  </si>
  <si>
    <t>29.10.2019</t>
  </si>
  <si>
    <t>Societatea Gospodarire Urbana SRL Galati</t>
  </si>
  <si>
    <t>01.01.2020  – 31.12.2020</t>
  </si>
  <si>
    <t>708_GN_2019</t>
  </si>
  <si>
    <t>MUNICIPIUL ROSIORII DE VEDE</t>
  </si>
  <si>
    <t xml:space="preserve">01.12.2019 – 31.12.2020 </t>
  </si>
  <si>
    <t>30.10.2019</t>
  </si>
  <si>
    <t>TRIBUNAL BACAU</t>
  </si>
  <si>
    <t xml:space="preserve">01.12.2019 – 01.12.2020 </t>
  </si>
  <si>
    <t>CURTEA DE APEL BACAU</t>
  </si>
  <si>
    <t xml:space="preserve">01.12.2019  – 01.12.2020 </t>
  </si>
  <si>
    <t>697_GN_2019</t>
  </si>
  <si>
    <t>31.10.2019</t>
  </si>
  <si>
    <t>SNTGN TRANSGAZ</t>
  </si>
  <si>
    <t>694_GN_2019</t>
  </si>
  <si>
    <t>690_GN_2019</t>
  </si>
  <si>
    <t>719_GN_2019</t>
  </si>
  <si>
    <t>05.11.2019</t>
  </si>
  <si>
    <t>CURTEA DE APEL SUCEAVA</t>
  </si>
  <si>
    <t>731_GN_2019</t>
  </si>
  <si>
    <t>12.11.2019</t>
  </si>
  <si>
    <t>CSEI ROMAN</t>
  </si>
  <si>
    <t>01.12.2019 – 01.12.2020</t>
  </si>
  <si>
    <t>722_GN_2019</t>
  </si>
  <si>
    <t>SPITALUL MUNICIPAL DR EUGEN NICOARA REGHIN</t>
  </si>
  <si>
    <t xml:space="preserve">01.01.2020  – 31.12.2020 </t>
  </si>
  <si>
    <t>SPITALUL ORASENES DR VALER RUSSU LUDUS</t>
  </si>
  <si>
    <t>12.11.2020</t>
  </si>
  <si>
    <t>723_GN_2019</t>
  </si>
  <si>
    <t>PRIMARIA SANNICOLAU MARE</t>
  </si>
  <si>
    <t>01.12.2019  – 30.11.2020</t>
  </si>
  <si>
    <t>4167,4 </t>
  </si>
  <si>
    <t>793_GN_2019</t>
  </si>
  <si>
    <t>22.11.2019</t>
  </si>
  <si>
    <t>754_GN_2019</t>
  </si>
  <si>
    <t>15.11.2019</t>
  </si>
  <si>
    <t>MUNICIPIUL ALBA</t>
  </si>
  <si>
    <t>749_GN_2019</t>
  </si>
  <si>
    <t>PRIMARIA DETA</t>
  </si>
  <si>
    <t>19.11.2019</t>
  </si>
  <si>
    <t>JUDETUL COVASNA</t>
  </si>
  <si>
    <t>01.01.2020-01.01.2021</t>
  </si>
  <si>
    <t>758_GN_2019</t>
  </si>
  <si>
    <t>18.11.2019</t>
  </si>
  <si>
    <t>SJU Alba Iulia</t>
  </si>
  <si>
    <t>759_GN_2019</t>
  </si>
  <si>
    <t>Compania de Apa Oltenia</t>
  </si>
  <si>
    <t>763_GN_2019</t>
  </si>
  <si>
    <t>SPITAL MUNICIPAL LUPENI</t>
  </si>
  <si>
    <t>755_GN_2019</t>
  </si>
  <si>
    <t>Spitalul de Psihiatrie „Ëlisabeta Doamna” Galați</t>
  </si>
  <si>
    <t>01.02.2020 - 01.02.2021</t>
  </si>
  <si>
    <t>750_GN_2019</t>
  </si>
  <si>
    <t>SPITALUL CLINIC DE PNEUMOFTIZIOLOGIE “LEON DANIELLO”</t>
  </si>
  <si>
    <t>767_GN_2019</t>
  </si>
  <si>
    <t>RAT CRAIOVA</t>
  </si>
  <si>
    <t>24.11.2019-24.11.2020</t>
  </si>
  <si>
    <t>20.11.2019</t>
  </si>
  <si>
    <t>COMUNA SACALASENI</t>
  </si>
  <si>
    <t>770_GN_2019</t>
  </si>
  <si>
    <t>764_GN_2019</t>
  </si>
  <si>
    <t xml:space="preserve">AQUAVAS </t>
  </si>
  <si>
    <t>01.01.2020 – 31.12.2020</t>
  </si>
  <si>
    <t xml:space="preserve">2 273 </t>
  </si>
  <si>
    <t>778_GN_2019</t>
  </si>
  <si>
    <t>783_GN_2019</t>
  </si>
  <si>
    <t>SPITALUL CLINIC JUDETEAN DE URGENTA SF APOSTOL ANDREI CONSTANTA</t>
  </si>
  <si>
    <t>21.11.2019</t>
  </si>
  <si>
    <t>696_GN_2019</t>
  </si>
  <si>
    <t>CURTEA DE APEL TG. MURES</t>
  </si>
  <si>
    <t>01.01.2020– 01.01.2021</t>
  </si>
  <si>
    <t>787_GN_2019</t>
  </si>
  <si>
    <t>Spitalul Municipal „Sf. Doctori Cosma şi Damian” Rădăuţi</t>
  </si>
  <si>
    <t>774_GN_2019</t>
  </si>
  <si>
    <t>25.11.2019</t>
  </si>
  <si>
    <t>CTP CLUJ</t>
  </si>
  <si>
    <t>775_GN_2019</t>
  </si>
  <si>
    <t>SERVICII PUBLICE IASI</t>
  </si>
  <si>
    <t>788_GN_2019</t>
  </si>
  <si>
    <t>UNITATEA MILITARĂ 02542 FOCȘANI</t>
  </si>
  <si>
    <t>796_GN_2019</t>
  </si>
  <si>
    <t>26.11.2019</t>
  </si>
  <si>
    <t>PARCHETUL DE PE LÂNGĂ TRIBUNALUL PRAHOVA</t>
  </si>
  <si>
    <t xml:space="preserve">01.01.2020 -  31.12.2020 </t>
  </si>
  <si>
    <t>802_GN_2019</t>
  </si>
  <si>
    <t>OPERA NATIONALA BUCURESTI</t>
  </si>
  <si>
    <t>779_GN_2019</t>
  </si>
  <si>
    <t>27.11.2019</t>
  </si>
  <si>
    <t>C.N. POSTA ROMANA</t>
  </si>
  <si>
    <t xml:space="preserve">01.01.2020  – 01.01.2021 </t>
  </si>
  <si>
    <t>800_GN_2019</t>
  </si>
  <si>
    <t>Comitetul Olimpic și Sportiv Român</t>
  </si>
  <si>
    <t>01.01.2020  - 01.01.2021</t>
  </si>
  <si>
    <t>C2,C3</t>
  </si>
  <si>
    <t>808_GN_2019</t>
  </si>
  <si>
    <t>TRIBUNALUL ALBA</t>
  </si>
  <si>
    <t>811_GN_2019</t>
  </si>
  <si>
    <t>28.11.2019</t>
  </si>
  <si>
    <t>Spitalul Clinic de Pneumoftiziologie</t>
  </si>
  <si>
    <t xml:space="preserve">01.12.2019  - 30.11.2020 </t>
  </si>
  <si>
    <t>815_GN_2019</t>
  </si>
  <si>
    <t xml:space="preserve">Municipiul Orastie </t>
  </si>
  <si>
    <t xml:space="preserve">01.01.2020 – 01.01.2021 </t>
  </si>
  <si>
    <t>837_GN_2019</t>
  </si>
  <si>
    <t>29.11.2019</t>
  </si>
  <si>
    <t>Universitatea de Vest Timisoara</t>
  </si>
  <si>
    <t xml:space="preserve">14.12.2019 – 13.12.2020 </t>
  </si>
  <si>
    <t>797_GN_2019</t>
  </si>
  <si>
    <t>U.A.T. Galati</t>
  </si>
  <si>
    <t xml:space="preserve">01.01.2020 - 01.01.2021 </t>
  </si>
  <si>
    <t>836_GN_2019</t>
  </si>
  <si>
    <t>03.12.2019</t>
  </si>
  <si>
    <t>CALORGAL</t>
  </si>
  <si>
    <t xml:space="preserve">01.01.2020  - 01.07.2020 </t>
  </si>
  <si>
    <t>809_GN_2019</t>
  </si>
  <si>
    <t>04.12.2019</t>
  </si>
  <si>
    <t>UMF Cluj</t>
  </si>
  <si>
    <t>833_GN_2019</t>
  </si>
  <si>
    <t>ORASUL BALAN</t>
  </si>
  <si>
    <t>01.01.2020 – 01.01.2021</t>
  </si>
  <si>
    <t>823_GN_2019</t>
  </si>
  <si>
    <t>Aquaserv Targu Mures</t>
  </si>
  <si>
    <t xml:space="preserve">C </t>
  </si>
  <si>
    <t xml:space="preserve"> 01.01.2020 – 31.12.2020 </t>
  </si>
  <si>
    <t>853_GN_2019</t>
  </si>
  <si>
    <t>05.12.2019</t>
  </si>
  <si>
    <t>IPJ SIBIU</t>
  </si>
  <si>
    <t>854_GN_2019</t>
  </si>
  <si>
    <t>APAVITAL</t>
  </si>
  <si>
    <t>843_GN_2019</t>
  </si>
  <si>
    <t>SPITALUL DE PSIHIATRIE SI PENTRU MASURI DE SIGURANTA SAPOCA</t>
  </si>
  <si>
    <t>832_GN_2019</t>
  </si>
  <si>
    <t>06.12.2019</t>
  </si>
  <si>
    <t>COMPANIA REGIONALA DE APA BACAU</t>
  </si>
  <si>
    <t xml:space="preserve">31.12.2019  – 31.12.2020 </t>
  </si>
  <si>
    <t>845_GN_2019</t>
  </si>
  <si>
    <t>09.12.2019</t>
  </si>
  <si>
    <t>UNIVERSITATEA DIN BUCURESTI</t>
  </si>
  <si>
    <t>860_GN_2019</t>
  </si>
  <si>
    <t>TRIBUNAL CONSTANTA</t>
  </si>
  <si>
    <t>10.12.2019</t>
  </si>
  <si>
    <t xml:space="preserve">01.01.2020 -  01.01.2021, </t>
  </si>
  <si>
    <t>10.12.2020</t>
  </si>
  <si>
    <t>884_GN_2019</t>
  </si>
  <si>
    <t>COMUNA BOD</t>
  </si>
  <si>
    <t>873_GN_2019</t>
  </si>
  <si>
    <t>12.12.2019</t>
  </si>
  <si>
    <t xml:space="preserve">NOVA GRUP </t>
  </si>
  <si>
    <t>880_GN_2019</t>
  </si>
  <si>
    <t>890_GN_2019</t>
  </si>
  <si>
    <t>13.12.2019</t>
  </si>
  <si>
    <t xml:space="preserve">UMF Carol Davila </t>
  </si>
  <si>
    <t>899_GN_2019</t>
  </si>
  <si>
    <t>Curtea de Apel Constanta</t>
  </si>
  <si>
    <t>910_GN_2019</t>
  </si>
  <si>
    <t>16.12.2019</t>
  </si>
  <si>
    <t>Parchetul de pe langa Tribunalul Giuriu</t>
  </si>
  <si>
    <t>900_GN_2019</t>
  </si>
  <si>
    <t>Universitatea Ovidius din Constanta</t>
  </si>
  <si>
    <t>898_GN_2019</t>
  </si>
  <si>
    <t>17.12.2019</t>
  </si>
  <si>
    <t>Spital Municipal Ramnicu Sarat</t>
  </si>
  <si>
    <t xml:space="preserve">01.01.2020 –  01.01.2021 </t>
  </si>
  <si>
    <t>919_GN_2019</t>
  </si>
  <si>
    <t>DGASPC Tulcea</t>
  </si>
  <si>
    <t xml:space="preserve">01.01.2020 -  01.01.2021 </t>
  </si>
  <si>
    <t>912_GN_2019</t>
  </si>
  <si>
    <t>ASB Tulcea</t>
  </si>
  <si>
    <t>904_GN_2019</t>
  </si>
  <si>
    <t>18.12.2019</t>
  </si>
  <si>
    <t>Aeroportul International Traian Vuia -  Timisoara</t>
  </si>
  <si>
    <t>909_GN_2019</t>
  </si>
  <si>
    <t>Ambulanta Suceava</t>
  </si>
  <si>
    <t xml:space="preserve">01.01.2020 – 31.12.2020 </t>
  </si>
  <si>
    <t>916_GN_2019</t>
  </si>
  <si>
    <t>20.12.2019</t>
  </si>
  <si>
    <t>R.A. AEROPORTUL  “STEFAN CEL MARE” SUCEAVA</t>
  </si>
  <si>
    <t xml:space="preserve">01.01.2020 – 31.12.2020  </t>
  </si>
  <si>
    <t>925_GN_2019</t>
  </si>
  <si>
    <t>Spitalul Clinic Judetean de Urgenta Cluj Napoca</t>
  </si>
  <si>
    <t>932_GN_2019</t>
  </si>
  <si>
    <t>ORASUL SIMERIA</t>
  </si>
  <si>
    <t>930_GN_2019</t>
  </si>
  <si>
    <t xml:space="preserve">Unitatea Militară 02534 Iași
(Spitalul Clinic Militar de Urgentă “dr. Iacob Czihac”)
</t>
  </si>
  <si>
    <t xml:space="preserve">01.01.2020 – 31.12.2021 </t>
  </si>
  <si>
    <t>934_GN_2019</t>
  </si>
  <si>
    <t>SPITALUL CLINIC SFANTA MARIA</t>
  </si>
  <si>
    <t>23.12.2019</t>
  </si>
  <si>
    <t>292_GN_2019</t>
  </si>
  <si>
    <t>APASERV SATU MARE</t>
  </si>
  <si>
    <t>057_GN_2019</t>
  </si>
  <si>
    <t>R.A. AEROPORTUL  INTERNATIONAL CRAIOVA</t>
  </si>
  <si>
    <t>01.05.2019 - 30.04.2020</t>
  </si>
  <si>
    <t>480GN/2019L3</t>
  </si>
  <si>
    <t>480GN/2019L4</t>
  </si>
  <si>
    <t>A4</t>
  </si>
  <si>
    <t>480GN/2019L1</t>
  </si>
  <si>
    <t>514_GN_2019</t>
  </si>
  <si>
    <t>UM 02154</t>
  </si>
  <si>
    <t>01.09.2019-01.09.2020</t>
  </si>
</sst>
</file>

<file path=xl/styles.xml><?xml version="1.0" encoding="utf-8"?>
<styleSheet xmlns="http://schemas.openxmlformats.org/spreadsheetml/2006/main">
  <numFmts count="4">
    <numFmt numFmtId="164" formatCode="[$-418]d\ mmmm\ yyyy;@"/>
    <numFmt numFmtId="165" formatCode="[$-F800]dddd\,\ mmmm\ dd\,\ yyyy"/>
    <numFmt numFmtId="166" formatCode="[$-409]d/mmm/yy;@"/>
    <numFmt numFmtId="167" formatCode="#,##0.000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C00000"/>
      <name val="Times New Roman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2D05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1" fillId="0" borderId="0"/>
  </cellStyleXfs>
  <cellXfs count="12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2" borderId="0" xfId="0" applyFill="1"/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9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0" fontId="12" fillId="0" borderId="0" xfId="0" applyFont="1"/>
    <xf numFmtId="4" fontId="9" fillId="0" borderId="0" xfId="0" applyNumberFormat="1" applyFont="1" applyFill="1"/>
    <xf numFmtId="4" fontId="9" fillId="0" borderId="0" xfId="0" applyNumberFormat="1" applyFont="1"/>
    <xf numFmtId="0" fontId="6" fillId="0" borderId="2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9" fillId="2" borderId="0" xfId="0" applyFont="1" applyFill="1"/>
    <xf numFmtId="1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/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9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1" fillId="0" borderId="0" xfId="0" applyFont="1" applyFill="1"/>
    <xf numFmtId="0" fontId="12" fillId="2" borderId="2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Border="1"/>
    <xf numFmtId="166" fontId="6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0" fontId="12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4" borderId="0" xfId="0" applyFont="1" applyFill="1"/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4" fontId="0" fillId="2" borderId="0" xfId="0" applyNumberFormat="1" applyFill="1"/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MSRVDC01\Registru%20Ordine%20Initiatoare%20DOAR%20pt%20gaze%20naturale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6"/>
      <sheetName val="2015"/>
    </sheetNames>
    <sheetDataSet>
      <sheetData sheetId="0">
        <row r="324">
          <cell r="D324" t="str">
            <v>Spital Municipal Ploiesti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749"/>
  <sheetViews>
    <sheetView tabSelected="1" topLeftCell="A75" zoomScale="80" zoomScaleNormal="80" workbookViewId="0">
      <selection activeCell="D129" sqref="D129"/>
    </sheetView>
  </sheetViews>
  <sheetFormatPr defaultRowHeight="15"/>
  <cols>
    <col min="1" max="1" width="21.85546875" style="97" customWidth="1"/>
    <col min="2" max="2" width="16.42578125" style="69" bestFit="1" customWidth="1"/>
    <col min="3" max="3" width="25" style="87" bestFit="1" customWidth="1"/>
    <col min="4" max="4" width="53.85546875" style="9" bestFit="1" customWidth="1"/>
    <col min="5" max="5" width="24.85546875" style="9" bestFit="1" customWidth="1"/>
    <col min="6" max="6" width="36.42578125" style="63" bestFit="1" customWidth="1"/>
    <col min="7" max="7" width="19.28515625" style="64" bestFit="1" customWidth="1"/>
    <col min="8" max="8" width="26" style="63" bestFit="1" customWidth="1"/>
    <col min="9" max="9" width="19.42578125" style="65" bestFit="1" customWidth="1"/>
    <col min="10" max="10" width="17.85546875" style="9" bestFit="1" customWidth="1"/>
    <col min="11" max="11" width="11.7109375" style="9" bestFit="1" customWidth="1"/>
    <col min="12" max="12" width="18" customWidth="1"/>
  </cols>
  <sheetData>
    <row r="1" spans="1:11" s="97" customFormat="1" ht="28.5" customHeight="1">
      <c r="A1" s="124" t="s">
        <v>412</v>
      </c>
      <c r="B1" s="98" t="s">
        <v>0</v>
      </c>
      <c r="C1" s="99" t="s">
        <v>1</v>
      </c>
      <c r="D1" s="100" t="s">
        <v>2</v>
      </c>
      <c r="E1" s="100"/>
      <c r="F1" s="100" t="s">
        <v>3</v>
      </c>
      <c r="G1" s="100" t="s">
        <v>4</v>
      </c>
      <c r="H1" s="100" t="s">
        <v>5</v>
      </c>
      <c r="I1" s="100" t="s">
        <v>12</v>
      </c>
      <c r="J1" s="101"/>
      <c r="K1" s="101"/>
    </row>
    <row r="2" spans="1:11" s="44" customFormat="1">
      <c r="A2" s="125"/>
      <c r="B2" s="71" t="s">
        <v>312</v>
      </c>
      <c r="C2" s="72">
        <v>43481</v>
      </c>
      <c r="D2" s="66" t="s">
        <v>311</v>
      </c>
      <c r="E2" s="71" t="s">
        <v>310</v>
      </c>
      <c r="F2" s="28" t="s">
        <v>315</v>
      </c>
      <c r="G2" s="73">
        <v>1717.69</v>
      </c>
      <c r="H2" s="71">
        <v>164.35</v>
      </c>
      <c r="I2" s="74" t="s">
        <v>31</v>
      </c>
      <c r="J2" s="77" t="s">
        <v>326</v>
      </c>
      <c r="K2" s="9"/>
    </row>
    <row r="3" spans="1:11" s="44" customFormat="1">
      <c r="A3" s="96"/>
      <c r="B3" s="71" t="s">
        <v>313</v>
      </c>
      <c r="C3" s="72">
        <v>43482</v>
      </c>
      <c r="D3" s="66" t="s">
        <v>314</v>
      </c>
      <c r="E3" s="71" t="s">
        <v>310</v>
      </c>
      <c r="F3" s="28" t="s">
        <v>315</v>
      </c>
      <c r="G3" s="73">
        <v>900</v>
      </c>
      <c r="H3" s="75">
        <v>127</v>
      </c>
      <c r="I3" s="74" t="s">
        <v>76</v>
      </c>
      <c r="J3" s="78"/>
      <c r="K3" s="9"/>
    </row>
    <row r="4" spans="1:11" s="44" customFormat="1">
      <c r="A4" s="96"/>
      <c r="B4" s="71" t="s">
        <v>317</v>
      </c>
      <c r="C4" s="72">
        <v>43488</v>
      </c>
      <c r="D4" s="66" t="s">
        <v>319</v>
      </c>
      <c r="E4" s="71" t="s">
        <v>310</v>
      </c>
      <c r="F4" s="28" t="s">
        <v>318</v>
      </c>
      <c r="G4" s="76">
        <v>2008.7909999999999</v>
      </c>
      <c r="H4" s="75">
        <v>123.6</v>
      </c>
      <c r="I4" s="74" t="s">
        <v>76</v>
      </c>
      <c r="J4" s="78"/>
      <c r="K4" s="9"/>
    </row>
    <row r="5" spans="1:11" s="44" customFormat="1" ht="30">
      <c r="A5" s="96"/>
      <c r="B5" s="71" t="s">
        <v>320</v>
      </c>
      <c r="C5" s="72">
        <v>43493</v>
      </c>
      <c r="D5" s="66" t="s">
        <v>321</v>
      </c>
      <c r="E5" s="71" t="s">
        <v>310</v>
      </c>
      <c r="F5" s="28" t="s">
        <v>322</v>
      </c>
      <c r="G5" s="76">
        <v>4400</v>
      </c>
      <c r="H5" s="75">
        <v>123.3</v>
      </c>
      <c r="I5" s="74" t="s">
        <v>81</v>
      </c>
      <c r="J5" s="77"/>
      <c r="K5" s="9"/>
    </row>
    <row r="6" spans="1:11" s="44" customFormat="1">
      <c r="A6" s="96"/>
      <c r="B6" s="71" t="s">
        <v>323</v>
      </c>
      <c r="C6" s="72">
        <v>43493</v>
      </c>
      <c r="D6" s="66" t="s">
        <v>324</v>
      </c>
      <c r="E6" s="71" t="s">
        <v>310</v>
      </c>
      <c r="F6" s="28" t="s">
        <v>325</v>
      </c>
      <c r="G6" s="76">
        <v>2695</v>
      </c>
      <c r="H6" s="75">
        <v>165.26</v>
      </c>
      <c r="I6" s="74" t="s">
        <v>81</v>
      </c>
      <c r="J6" s="77" t="s">
        <v>326</v>
      </c>
      <c r="K6" s="9"/>
    </row>
    <row r="7" spans="1:11" s="44" customFormat="1" ht="30">
      <c r="A7" s="96"/>
      <c r="B7" s="71" t="s">
        <v>329</v>
      </c>
      <c r="C7" s="72">
        <v>43494</v>
      </c>
      <c r="D7" s="66" t="s">
        <v>327</v>
      </c>
      <c r="E7" s="71" t="s">
        <v>310</v>
      </c>
      <c r="F7" s="28" t="s">
        <v>315</v>
      </c>
      <c r="G7" s="76">
        <v>12169</v>
      </c>
      <c r="H7" s="75">
        <v>121</v>
      </c>
      <c r="I7" s="74" t="s">
        <v>328</v>
      </c>
      <c r="J7" s="77"/>
      <c r="K7" s="9"/>
    </row>
    <row r="8" spans="1:11" s="44" customFormat="1">
      <c r="A8" s="96"/>
      <c r="B8" s="71" t="s">
        <v>330</v>
      </c>
      <c r="C8" s="72">
        <v>43496</v>
      </c>
      <c r="D8" s="66" t="s">
        <v>331</v>
      </c>
      <c r="E8" s="71" t="s">
        <v>310</v>
      </c>
      <c r="F8" s="28" t="s">
        <v>322</v>
      </c>
      <c r="G8" s="76">
        <v>14865</v>
      </c>
      <c r="H8" s="75">
        <v>160.15</v>
      </c>
      <c r="I8" s="74" t="s">
        <v>17</v>
      </c>
      <c r="J8" s="77" t="s">
        <v>326</v>
      </c>
      <c r="K8" s="9"/>
    </row>
    <row r="9" spans="1:11" s="44" customFormat="1">
      <c r="A9" s="96"/>
      <c r="B9" s="71" t="s">
        <v>332</v>
      </c>
      <c r="C9" s="72">
        <v>43502</v>
      </c>
      <c r="D9" s="66" t="s">
        <v>333</v>
      </c>
      <c r="E9" s="71" t="s">
        <v>310</v>
      </c>
      <c r="F9" s="28" t="s">
        <v>322</v>
      </c>
      <c r="G9" s="76">
        <v>2475.0619999999999</v>
      </c>
      <c r="H9" s="75">
        <v>118.4</v>
      </c>
      <c r="I9" s="74" t="s">
        <v>81</v>
      </c>
      <c r="J9" s="77"/>
      <c r="K9" s="9"/>
    </row>
    <row r="10" spans="1:11" s="44" customFormat="1">
      <c r="A10" s="96"/>
      <c r="B10" s="71" t="s">
        <v>334</v>
      </c>
      <c r="C10" s="72">
        <v>43503</v>
      </c>
      <c r="D10" s="66" t="s">
        <v>335</v>
      </c>
      <c r="E10" s="71" t="s">
        <v>310</v>
      </c>
      <c r="F10" s="28" t="s">
        <v>336</v>
      </c>
      <c r="G10" s="76">
        <v>1330.8</v>
      </c>
      <c r="H10" s="75">
        <v>115.85</v>
      </c>
      <c r="I10" s="74" t="s">
        <v>17</v>
      </c>
      <c r="J10" s="77"/>
      <c r="K10" s="9"/>
    </row>
    <row r="11" spans="1:11" s="44" customFormat="1">
      <c r="A11" s="96"/>
      <c r="B11" s="71" t="s">
        <v>338</v>
      </c>
      <c r="C11" s="72">
        <v>43517</v>
      </c>
      <c r="D11" s="66" t="s">
        <v>339</v>
      </c>
      <c r="E11" s="71" t="s">
        <v>310</v>
      </c>
      <c r="F11" s="28" t="s">
        <v>340</v>
      </c>
      <c r="G11" s="76">
        <v>8150</v>
      </c>
      <c r="H11" s="75">
        <v>157.5</v>
      </c>
      <c r="I11" s="74" t="s">
        <v>81</v>
      </c>
      <c r="J11" s="77" t="s">
        <v>326</v>
      </c>
      <c r="K11" s="9"/>
    </row>
    <row r="12" spans="1:11" s="44" customFormat="1">
      <c r="A12" s="96"/>
      <c r="B12" s="71" t="s">
        <v>341</v>
      </c>
      <c r="C12" s="72">
        <v>43518</v>
      </c>
      <c r="D12" s="66" t="s">
        <v>342</v>
      </c>
      <c r="E12" s="71" t="s">
        <v>310</v>
      </c>
      <c r="F12" s="28" t="s">
        <v>343</v>
      </c>
      <c r="G12" s="76">
        <v>25249</v>
      </c>
      <c r="H12" s="75">
        <v>157.68</v>
      </c>
      <c r="I12" s="74" t="s">
        <v>17</v>
      </c>
      <c r="J12" s="77" t="s">
        <v>326</v>
      </c>
      <c r="K12" s="9"/>
    </row>
    <row r="13" spans="1:11" s="44" customFormat="1" ht="30">
      <c r="A13" s="96"/>
      <c r="B13" s="71" t="s">
        <v>344</v>
      </c>
      <c r="C13" s="72">
        <v>43521</v>
      </c>
      <c r="D13" s="66" t="s">
        <v>345</v>
      </c>
      <c r="E13" s="71" t="s">
        <v>310</v>
      </c>
      <c r="F13" s="28" t="s">
        <v>346</v>
      </c>
      <c r="G13" s="76">
        <v>7210</v>
      </c>
      <c r="H13" s="75">
        <v>119.46</v>
      </c>
      <c r="I13" s="74" t="s">
        <v>17</v>
      </c>
      <c r="J13" s="77"/>
      <c r="K13" s="9"/>
    </row>
    <row r="14" spans="1:11" s="44" customFormat="1">
      <c r="A14" s="96"/>
      <c r="B14" s="71" t="s">
        <v>347</v>
      </c>
      <c r="C14" s="72">
        <v>43522</v>
      </c>
      <c r="D14" s="66" t="s">
        <v>348</v>
      </c>
      <c r="E14" s="71" t="s">
        <v>310</v>
      </c>
      <c r="F14" s="28" t="s">
        <v>349</v>
      </c>
      <c r="G14" s="76">
        <v>1528</v>
      </c>
      <c r="H14" s="75">
        <v>115.85</v>
      </c>
      <c r="I14" s="74" t="s">
        <v>76</v>
      </c>
      <c r="J14" s="77"/>
      <c r="K14" s="9"/>
    </row>
    <row r="15" spans="1:11" s="44" customFormat="1">
      <c r="A15" s="96"/>
      <c r="B15" s="71" t="s">
        <v>350</v>
      </c>
      <c r="C15" s="72">
        <v>43528</v>
      </c>
      <c r="D15" s="66" t="s">
        <v>351</v>
      </c>
      <c r="E15" s="71" t="s">
        <v>310</v>
      </c>
      <c r="F15" s="28" t="s">
        <v>349</v>
      </c>
      <c r="G15" s="76">
        <v>6034</v>
      </c>
      <c r="H15" s="75">
        <v>156.25</v>
      </c>
      <c r="I15" s="74" t="s">
        <v>130</v>
      </c>
      <c r="J15" s="77" t="s">
        <v>326</v>
      </c>
      <c r="K15" s="9"/>
    </row>
    <row r="16" spans="1:11" s="44" customFormat="1">
      <c r="A16" s="96"/>
      <c r="B16" s="71" t="s">
        <v>352</v>
      </c>
      <c r="C16" s="72">
        <v>43528</v>
      </c>
      <c r="D16" s="66" t="s">
        <v>353</v>
      </c>
      <c r="E16" s="71" t="s">
        <v>310</v>
      </c>
      <c r="F16" s="28" t="s">
        <v>349</v>
      </c>
      <c r="G16" s="76">
        <v>1000</v>
      </c>
      <c r="H16" s="75">
        <v>158.35</v>
      </c>
      <c r="I16" s="74" t="s">
        <v>31</v>
      </c>
      <c r="J16" s="77" t="s">
        <v>326</v>
      </c>
      <c r="K16" s="9"/>
    </row>
    <row r="17" spans="1:11" s="44" customFormat="1">
      <c r="A17" s="96"/>
      <c r="B17" s="71" t="s">
        <v>354</v>
      </c>
      <c r="C17" s="72">
        <v>43535</v>
      </c>
      <c r="D17" s="66" t="s">
        <v>355</v>
      </c>
      <c r="E17" s="71" t="s">
        <v>310</v>
      </c>
      <c r="F17" s="28" t="s">
        <v>356</v>
      </c>
      <c r="G17" s="76">
        <v>1282</v>
      </c>
      <c r="H17" s="75">
        <v>156.56</v>
      </c>
      <c r="I17" s="74" t="s">
        <v>357</v>
      </c>
      <c r="J17" s="77" t="s">
        <v>326</v>
      </c>
      <c r="K17" s="9"/>
    </row>
    <row r="18" spans="1:11" s="44" customFormat="1">
      <c r="A18" s="96"/>
      <c r="B18" s="71" t="s">
        <v>358</v>
      </c>
      <c r="C18" s="72">
        <v>43535</v>
      </c>
      <c r="D18" s="66" t="s">
        <v>337</v>
      </c>
      <c r="E18" s="71" t="s">
        <v>310</v>
      </c>
      <c r="F18" s="28" t="s">
        <v>359</v>
      </c>
      <c r="G18" s="76">
        <v>1791.5</v>
      </c>
      <c r="H18" s="75">
        <v>157.4</v>
      </c>
      <c r="I18" s="74" t="s">
        <v>17</v>
      </c>
      <c r="J18" s="77" t="s">
        <v>326</v>
      </c>
      <c r="K18" s="9"/>
    </row>
    <row r="19" spans="1:11" s="44" customFormat="1">
      <c r="A19" s="96"/>
      <c r="B19" s="71" t="s">
        <v>360</v>
      </c>
      <c r="C19" s="72">
        <v>43537</v>
      </c>
      <c r="D19" s="66" t="s">
        <v>362</v>
      </c>
      <c r="E19" s="71" t="s">
        <v>310</v>
      </c>
      <c r="F19" s="28" t="s">
        <v>349</v>
      </c>
      <c r="G19" s="76">
        <v>4900</v>
      </c>
      <c r="H19" s="75">
        <v>119</v>
      </c>
      <c r="I19" s="74" t="s">
        <v>31</v>
      </c>
      <c r="J19" s="77"/>
      <c r="K19" s="9"/>
    </row>
    <row r="20" spans="1:11" s="44" customFormat="1" ht="30">
      <c r="A20" s="96"/>
      <c r="B20" s="71" t="s">
        <v>361</v>
      </c>
      <c r="C20" s="72">
        <v>43538</v>
      </c>
      <c r="D20" s="66" t="s">
        <v>363</v>
      </c>
      <c r="E20" s="71" t="s">
        <v>310</v>
      </c>
      <c r="F20" s="28" t="s">
        <v>349</v>
      </c>
      <c r="G20" s="76">
        <v>4303</v>
      </c>
      <c r="H20" s="75">
        <v>122.22</v>
      </c>
      <c r="I20" s="74" t="s">
        <v>130</v>
      </c>
      <c r="J20" s="77" t="s">
        <v>326</v>
      </c>
      <c r="K20" s="9"/>
    </row>
    <row r="21" spans="1:11" s="44" customFormat="1">
      <c r="A21" s="96"/>
      <c r="B21" s="71" t="s">
        <v>364</v>
      </c>
      <c r="C21" s="72">
        <v>43539</v>
      </c>
      <c r="D21" s="66" t="s">
        <v>365</v>
      </c>
      <c r="E21" s="71" t="s">
        <v>310</v>
      </c>
      <c r="F21" s="28" t="s">
        <v>349</v>
      </c>
      <c r="G21" s="76">
        <v>1110</v>
      </c>
      <c r="H21" s="75">
        <v>160.85</v>
      </c>
      <c r="I21" s="74" t="s">
        <v>76</v>
      </c>
      <c r="J21" s="77" t="s">
        <v>326</v>
      </c>
      <c r="K21" s="9"/>
    </row>
    <row r="22" spans="1:11" s="44" customFormat="1">
      <c r="A22" s="96"/>
      <c r="B22" s="71" t="s">
        <v>366</v>
      </c>
      <c r="C22" s="72">
        <v>43543</v>
      </c>
      <c r="D22" s="66" t="s">
        <v>367</v>
      </c>
      <c r="E22" s="71" t="s">
        <v>310</v>
      </c>
      <c r="F22" s="28" t="s">
        <v>349</v>
      </c>
      <c r="G22" s="76">
        <v>1480</v>
      </c>
      <c r="H22" s="75">
        <v>156.91999999999999</v>
      </c>
      <c r="I22" s="74" t="s">
        <v>31</v>
      </c>
      <c r="J22" s="77" t="s">
        <v>326</v>
      </c>
      <c r="K22" s="9"/>
    </row>
    <row r="23" spans="1:11" s="44" customFormat="1">
      <c r="A23" s="96"/>
      <c r="B23" s="71" t="s">
        <v>368</v>
      </c>
      <c r="C23" s="72">
        <v>43545</v>
      </c>
      <c r="D23" s="66" t="s">
        <v>369</v>
      </c>
      <c r="E23" s="71" t="s">
        <v>310</v>
      </c>
      <c r="F23" s="28" t="s">
        <v>346</v>
      </c>
      <c r="G23" s="76">
        <v>3300</v>
      </c>
      <c r="H23" s="75">
        <v>118.82</v>
      </c>
      <c r="I23" s="74" t="s">
        <v>85</v>
      </c>
      <c r="J23" s="77"/>
      <c r="K23" s="9"/>
    </row>
    <row r="24" spans="1:11" s="44" customFormat="1">
      <c r="A24" s="96"/>
      <c r="B24" s="71" t="s">
        <v>370</v>
      </c>
      <c r="C24" s="72">
        <v>43546</v>
      </c>
      <c r="D24" s="66" t="s">
        <v>371</v>
      </c>
      <c r="E24" s="71" t="s">
        <v>310</v>
      </c>
      <c r="F24" s="28" t="s">
        <v>349</v>
      </c>
      <c r="G24" s="76">
        <v>950</v>
      </c>
      <c r="H24" s="75">
        <v>161.24</v>
      </c>
      <c r="I24" s="74" t="s">
        <v>31</v>
      </c>
      <c r="J24" s="77" t="s">
        <v>326</v>
      </c>
      <c r="K24" s="9"/>
    </row>
    <row r="25" spans="1:11" s="44" customFormat="1" ht="30">
      <c r="A25" s="96"/>
      <c r="B25" s="71" t="s">
        <v>372</v>
      </c>
      <c r="C25" s="72">
        <v>43549</v>
      </c>
      <c r="D25" s="66" t="s">
        <v>373</v>
      </c>
      <c r="E25" s="71" t="s">
        <v>310</v>
      </c>
      <c r="F25" s="28" t="s">
        <v>374</v>
      </c>
      <c r="G25" s="76">
        <v>1300</v>
      </c>
      <c r="H25" s="75">
        <v>156.4</v>
      </c>
      <c r="I25" s="74" t="s">
        <v>375</v>
      </c>
      <c r="J25" s="77" t="s">
        <v>326</v>
      </c>
      <c r="K25" s="9"/>
    </row>
    <row r="26" spans="1:11" s="44" customFormat="1">
      <c r="A26" s="96"/>
      <c r="B26" s="71" t="s">
        <v>376</v>
      </c>
      <c r="C26" s="72">
        <v>43550</v>
      </c>
      <c r="D26" s="66" t="s">
        <v>377</v>
      </c>
      <c r="E26" s="71" t="s">
        <v>310</v>
      </c>
      <c r="F26" s="28" t="s">
        <v>378</v>
      </c>
      <c r="G26" s="73">
        <v>411.49</v>
      </c>
      <c r="H26" s="75">
        <v>157.44</v>
      </c>
      <c r="I26" s="74" t="s">
        <v>379</v>
      </c>
      <c r="J26" s="77" t="s">
        <v>326</v>
      </c>
      <c r="K26" s="9"/>
    </row>
    <row r="27" spans="1:11" s="44" customFormat="1">
      <c r="A27" s="96"/>
      <c r="B27" s="71" t="s">
        <v>380</v>
      </c>
      <c r="C27" s="72">
        <v>43552</v>
      </c>
      <c r="D27" s="66" t="s">
        <v>42</v>
      </c>
      <c r="E27" s="71" t="s">
        <v>310</v>
      </c>
      <c r="F27" s="28" t="s">
        <v>381</v>
      </c>
      <c r="G27" s="73">
        <v>11078.8</v>
      </c>
      <c r="H27" s="75">
        <v>169.17</v>
      </c>
      <c r="I27" s="74" t="s">
        <v>17</v>
      </c>
      <c r="J27" s="77" t="s">
        <v>326</v>
      </c>
      <c r="K27" s="9"/>
    </row>
    <row r="28" spans="1:11" s="44" customFormat="1">
      <c r="A28" s="122"/>
      <c r="B28" s="71" t="s">
        <v>900</v>
      </c>
      <c r="C28" s="72">
        <v>43553</v>
      </c>
      <c r="D28" s="66" t="s">
        <v>901</v>
      </c>
      <c r="E28" s="71" t="s">
        <v>310</v>
      </c>
      <c r="F28" s="28" t="s">
        <v>902</v>
      </c>
      <c r="G28" s="73">
        <v>1459</v>
      </c>
      <c r="H28" s="75">
        <v>156.44999999999999</v>
      </c>
      <c r="I28" s="74" t="s">
        <v>76</v>
      </c>
      <c r="J28" s="77" t="s">
        <v>326</v>
      </c>
      <c r="K28" s="9"/>
    </row>
    <row r="29" spans="1:11" s="44" customFormat="1">
      <c r="A29" s="96"/>
      <c r="B29" s="71" t="s">
        <v>383</v>
      </c>
      <c r="C29" s="72">
        <v>43553</v>
      </c>
      <c r="D29" s="66" t="s">
        <v>384</v>
      </c>
      <c r="E29" s="71" t="s">
        <v>310</v>
      </c>
      <c r="F29" s="28" t="s">
        <v>382</v>
      </c>
      <c r="G29" s="73">
        <v>900</v>
      </c>
      <c r="H29" s="75">
        <v>159.56</v>
      </c>
      <c r="I29" s="74" t="s">
        <v>50</v>
      </c>
      <c r="J29" s="77" t="s">
        <v>326</v>
      </c>
      <c r="K29" s="9"/>
    </row>
    <row r="30" spans="1:11" s="44" customFormat="1">
      <c r="A30" s="96"/>
      <c r="B30" s="71" t="s">
        <v>385</v>
      </c>
      <c r="C30" s="72">
        <v>43557</v>
      </c>
      <c r="D30" s="66" t="s">
        <v>386</v>
      </c>
      <c r="E30" s="71" t="s">
        <v>310</v>
      </c>
      <c r="F30" s="28" t="s">
        <v>382</v>
      </c>
      <c r="G30" s="73">
        <v>11585</v>
      </c>
      <c r="H30" s="75">
        <v>158.80000000000001</v>
      </c>
      <c r="I30" s="74" t="s">
        <v>17</v>
      </c>
      <c r="J30" s="77" t="s">
        <v>326</v>
      </c>
      <c r="K30" s="9"/>
    </row>
    <row r="31" spans="1:11" s="44" customFormat="1">
      <c r="A31" s="96"/>
      <c r="B31" s="71" t="s">
        <v>387</v>
      </c>
      <c r="C31" s="72">
        <v>43560</v>
      </c>
      <c r="D31" s="66" t="s">
        <v>388</v>
      </c>
      <c r="E31" s="71" t="s">
        <v>310</v>
      </c>
      <c r="F31" s="28" t="s">
        <v>389</v>
      </c>
      <c r="G31" s="73">
        <v>1045</v>
      </c>
      <c r="H31" s="75">
        <v>162.26</v>
      </c>
      <c r="I31" s="74" t="s">
        <v>31</v>
      </c>
      <c r="J31" s="85" t="s">
        <v>326</v>
      </c>
      <c r="K31" s="9"/>
    </row>
    <row r="32" spans="1:11" s="44" customFormat="1" ht="30">
      <c r="A32" s="96"/>
      <c r="B32" s="71" t="s">
        <v>393</v>
      </c>
      <c r="C32" s="72">
        <v>43567</v>
      </c>
      <c r="D32" s="66" t="s">
        <v>394</v>
      </c>
      <c r="E32" s="71" t="s">
        <v>310</v>
      </c>
      <c r="F32" s="28" t="s">
        <v>395</v>
      </c>
      <c r="G32" s="73">
        <v>151927.75</v>
      </c>
      <c r="H32" s="75">
        <v>161</v>
      </c>
      <c r="I32" s="74" t="s">
        <v>17</v>
      </c>
      <c r="J32" s="85" t="s">
        <v>326</v>
      </c>
      <c r="K32" s="15"/>
    </row>
    <row r="33" spans="1:11" s="44" customFormat="1" ht="30">
      <c r="A33" s="96"/>
      <c r="B33" s="71" t="s">
        <v>390</v>
      </c>
      <c r="C33" s="72">
        <v>43567</v>
      </c>
      <c r="D33" s="66" t="s">
        <v>391</v>
      </c>
      <c r="E33" s="71" t="s">
        <v>310</v>
      </c>
      <c r="F33" s="28" t="s">
        <v>392</v>
      </c>
      <c r="G33" s="73">
        <v>1000</v>
      </c>
      <c r="H33" s="75">
        <v>162.04</v>
      </c>
      <c r="I33" s="74" t="s">
        <v>76</v>
      </c>
      <c r="J33" s="77" t="s">
        <v>326</v>
      </c>
      <c r="K33" s="9"/>
    </row>
    <row r="34" spans="1:11" s="44" customFormat="1">
      <c r="A34" s="96"/>
      <c r="B34" s="71" t="s">
        <v>396</v>
      </c>
      <c r="C34" s="72">
        <v>43570</v>
      </c>
      <c r="D34" s="66" t="s">
        <v>397</v>
      </c>
      <c r="E34" s="71" t="s">
        <v>310</v>
      </c>
      <c r="F34" s="28" t="s">
        <v>346</v>
      </c>
      <c r="G34" s="73">
        <v>4644</v>
      </c>
      <c r="H34" s="75">
        <v>163.5</v>
      </c>
      <c r="I34" s="74" t="s">
        <v>210</v>
      </c>
      <c r="J34" s="77" t="s">
        <v>326</v>
      </c>
      <c r="K34" s="9"/>
    </row>
    <row r="35" spans="1:11" s="84" customFormat="1">
      <c r="A35" s="96"/>
      <c r="B35" s="71" t="s">
        <v>398</v>
      </c>
      <c r="C35" s="72">
        <v>43572</v>
      </c>
      <c r="D35" s="66" t="s">
        <v>399</v>
      </c>
      <c r="E35" s="71" t="s">
        <v>310</v>
      </c>
      <c r="F35" s="28" t="s">
        <v>400</v>
      </c>
      <c r="G35" s="73">
        <v>2618</v>
      </c>
      <c r="H35" s="75">
        <v>167.24</v>
      </c>
      <c r="I35" s="74" t="s">
        <v>76</v>
      </c>
      <c r="J35" s="77" t="s">
        <v>326</v>
      </c>
      <c r="K35" s="9"/>
    </row>
    <row r="36" spans="1:11">
      <c r="A36" s="96"/>
      <c r="B36" s="71" t="s">
        <v>401</v>
      </c>
      <c r="C36" s="72">
        <v>43573</v>
      </c>
      <c r="D36" s="66" t="s">
        <v>402</v>
      </c>
      <c r="E36" s="71" t="s">
        <v>310</v>
      </c>
      <c r="F36" s="28" t="s">
        <v>403</v>
      </c>
      <c r="G36" s="73">
        <v>1523</v>
      </c>
      <c r="H36" s="75">
        <v>168.51</v>
      </c>
      <c r="I36" s="74" t="s">
        <v>50</v>
      </c>
      <c r="J36" s="77" t="s">
        <v>326</v>
      </c>
    </row>
    <row r="37" spans="1:11">
      <c r="A37" s="96"/>
      <c r="B37" s="71" t="s">
        <v>411</v>
      </c>
      <c r="C37" s="72">
        <v>43574</v>
      </c>
      <c r="D37" s="66" t="s">
        <v>410</v>
      </c>
      <c r="E37" s="71" t="s">
        <v>310</v>
      </c>
      <c r="F37" s="28" t="s">
        <v>403</v>
      </c>
      <c r="G37" s="73">
        <v>6743.7</v>
      </c>
      <c r="H37" s="75">
        <v>160.5</v>
      </c>
      <c r="I37" s="74" t="s">
        <v>17</v>
      </c>
      <c r="J37" s="77" t="s">
        <v>326</v>
      </c>
    </row>
    <row r="38" spans="1:11">
      <c r="A38" s="96"/>
      <c r="B38" s="71" t="s">
        <v>404</v>
      </c>
      <c r="C38" s="72">
        <v>43574</v>
      </c>
      <c r="D38" s="66" t="s">
        <v>405</v>
      </c>
      <c r="E38" s="71" t="s">
        <v>310</v>
      </c>
      <c r="F38" s="28" t="s">
        <v>346</v>
      </c>
      <c r="G38" s="73">
        <v>1445</v>
      </c>
      <c r="H38" s="75">
        <v>167.44</v>
      </c>
      <c r="I38" s="74" t="s">
        <v>76</v>
      </c>
      <c r="J38" s="77" t="s">
        <v>326</v>
      </c>
      <c r="K38" s="25"/>
    </row>
    <row r="39" spans="1:11">
      <c r="A39" s="96"/>
      <c r="B39" s="71" t="s">
        <v>406</v>
      </c>
      <c r="C39" s="72">
        <v>43574</v>
      </c>
      <c r="D39" s="66" t="s">
        <v>407</v>
      </c>
      <c r="E39" s="71" t="s">
        <v>310</v>
      </c>
      <c r="F39" s="28" t="s">
        <v>346</v>
      </c>
      <c r="G39" s="73">
        <v>3216</v>
      </c>
      <c r="H39" s="75">
        <v>165.04</v>
      </c>
      <c r="I39" s="74" t="s">
        <v>85</v>
      </c>
      <c r="J39" s="77" t="s">
        <v>326</v>
      </c>
      <c r="K39" s="25"/>
    </row>
    <row r="40" spans="1:11">
      <c r="A40" s="96"/>
      <c r="B40" s="71" t="s">
        <v>408</v>
      </c>
      <c r="C40" s="72">
        <v>43577</v>
      </c>
      <c r="D40" s="66" t="s">
        <v>409</v>
      </c>
      <c r="E40" s="71" t="s">
        <v>310</v>
      </c>
      <c r="F40" s="28" t="s">
        <v>356</v>
      </c>
      <c r="G40" s="73">
        <v>90000</v>
      </c>
      <c r="H40" s="75">
        <v>128.26</v>
      </c>
      <c r="I40" s="74" t="s">
        <v>162</v>
      </c>
      <c r="J40" s="77"/>
      <c r="K40" s="25"/>
    </row>
    <row r="41" spans="1:11" s="7" customFormat="1">
      <c r="A41" s="96"/>
      <c r="B41" s="71" t="s">
        <v>413</v>
      </c>
      <c r="C41" s="72">
        <v>43580</v>
      </c>
      <c r="D41" s="66" t="s">
        <v>414</v>
      </c>
      <c r="E41" s="71" t="s">
        <v>310</v>
      </c>
      <c r="F41" s="28" t="s">
        <v>415</v>
      </c>
      <c r="G41" s="73">
        <v>1275</v>
      </c>
      <c r="H41" s="75">
        <v>168.25</v>
      </c>
      <c r="I41" s="74" t="s">
        <v>76</v>
      </c>
      <c r="J41" s="77" t="s">
        <v>326</v>
      </c>
      <c r="K41" s="25"/>
    </row>
    <row r="42" spans="1:11" s="7" customFormat="1">
      <c r="A42" s="96"/>
      <c r="B42" s="71" t="s">
        <v>416</v>
      </c>
      <c r="C42" s="72">
        <v>43591</v>
      </c>
      <c r="D42" s="66" t="s">
        <v>417</v>
      </c>
      <c r="E42" s="71" t="s">
        <v>310</v>
      </c>
      <c r="F42" s="28" t="s">
        <v>418</v>
      </c>
      <c r="G42" s="73">
        <v>3270</v>
      </c>
      <c r="H42" s="75">
        <v>158.34</v>
      </c>
      <c r="I42" s="74" t="s">
        <v>147</v>
      </c>
      <c r="J42" s="77" t="s">
        <v>326</v>
      </c>
      <c r="K42" s="25"/>
    </row>
    <row r="43" spans="1:11" s="7" customFormat="1">
      <c r="A43" s="96"/>
      <c r="B43" s="71" t="s">
        <v>419</v>
      </c>
      <c r="C43" s="72">
        <v>43592</v>
      </c>
      <c r="D43" s="66" t="s">
        <v>420</v>
      </c>
      <c r="E43" s="71" t="s">
        <v>310</v>
      </c>
      <c r="F43" s="28" t="s">
        <v>395</v>
      </c>
      <c r="G43" s="73">
        <v>2017</v>
      </c>
      <c r="H43" s="75">
        <v>160.22999999999999</v>
      </c>
      <c r="I43" s="74" t="s">
        <v>31</v>
      </c>
      <c r="J43" s="77" t="s">
        <v>326</v>
      </c>
      <c r="K43" s="25"/>
    </row>
    <row r="44" spans="1:11" s="7" customFormat="1">
      <c r="A44" s="96"/>
      <c r="B44" s="71" t="s">
        <v>421</v>
      </c>
      <c r="C44" s="72">
        <v>43593</v>
      </c>
      <c r="D44" s="66" t="s">
        <v>422</v>
      </c>
      <c r="E44" s="71" t="s">
        <v>310</v>
      </c>
      <c r="F44" s="28" t="s">
        <v>423</v>
      </c>
      <c r="G44" s="73">
        <v>2891</v>
      </c>
      <c r="H44" s="75">
        <v>170.1</v>
      </c>
      <c r="I44" s="74" t="s">
        <v>31</v>
      </c>
      <c r="J44" s="77" t="s">
        <v>326</v>
      </c>
      <c r="K44" s="25"/>
    </row>
    <row r="45" spans="1:11" s="7" customFormat="1" ht="30">
      <c r="A45" s="96"/>
      <c r="B45" s="71" t="s">
        <v>424</v>
      </c>
      <c r="C45" s="72">
        <v>43593</v>
      </c>
      <c r="D45" s="66" t="s">
        <v>425</v>
      </c>
      <c r="E45" s="71" t="s">
        <v>310</v>
      </c>
      <c r="F45" s="28" t="s">
        <v>418</v>
      </c>
      <c r="G45" s="73">
        <v>2400</v>
      </c>
      <c r="H45" s="75">
        <v>169.2</v>
      </c>
      <c r="I45" s="74" t="s">
        <v>210</v>
      </c>
      <c r="J45" s="77" t="s">
        <v>326</v>
      </c>
      <c r="K45" s="25"/>
    </row>
    <row r="46" spans="1:11" s="7" customFormat="1">
      <c r="A46" s="96"/>
      <c r="B46" s="71" t="s">
        <v>426</v>
      </c>
      <c r="C46" s="72">
        <v>43600</v>
      </c>
      <c r="D46" s="66" t="s">
        <v>427</v>
      </c>
      <c r="E46" s="71" t="s">
        <v>310</v>
      </c>
      <c r="F46" s="28" t="s">
        <v>428</v>
      </c>
      <c r="G46" s="73">
        <v>4202</v>
      </c>
      <c r="H46" s="75">
        <v>129.5</v>
      </c>
      <c r="I46" s="74" t="s">
        <v>22</v>
      </c>
      <c r="J46" s="77" t="s">
        <v>326</v>
      </c>
      <c r="K46" s="25"/>
    </row>
    <row r="47" spans="1:11" s="7" customFormat="1">
      <c r="A47" s="96"/>
      <c r="B47" s="71" t="s">
        <v>429</v>
      </c>
      <c r="C47" s="72">
        <v>43600</v>
      </c>
      <c r="D47" s="66" t="s">
        <v>430</v>
      </c>
      <c r="E47" s="71" t="s">
        <v>310</v>
      </c>
      <c r="F47" s="28" t="s">
        <v>395</v>
      </c>
      <c r="G47" s="73">
        <v>1200</v>
      </c>
      <c r="H47" s="75">
        <v>172.69</v>
      </c>
      <c r="I47" s="74" t="s">
        <v>431</v>
      </c>
      <c r="J47" s="77" t="s">
        <v>326</v>
      </c>
      <c r="K47" s="25"/>
    </row>
    <row r="48" spans="1:11" s="7" customFormat="1" ht="30">
      <c r="A48" s="96"/>
      <c r="B48" s="71" t="s">
        <v>432</v>
      </c>
      <c r="C48" s="72">
        <v>43600</v>
      </c>
      <c r="D48" s="66" t="s">
        <v>433</v>
      </c>
      <c r="E48" s="71" t="s">
        <v>310</v>
      </c>
      <c r="F48" s="28" t="s">
        <v>395</v>
      </c>
      <c r="G48" s="73">
        <v>68129.36</v>
      </c>
      <c r="H48" s="75">
        <v>170.85</v>
      </c>
      <c r="I48" s="74" t="s">
        <v>435</v>
      </c>
      <c r="J48" s="77" t="s">
        <v>326</v>
      </c>
      <c r="K48" s="25"/>
    </row>
    <row r="49" spans="1:11" s="7" customFormat="1" ht="30">
      <c r="A49" s="96"/>
      <c r="B49" s="71" t="s">
        <v>434</v>
      </c>
      <c r="C49" s="72">
        <v>43600</v>
      </c>
      <c r="D49" s="66" t="s">
        <v>433</v>
      </c>
      <c r="E49" s="71" t="s">
        <v>310</v>
      </c>
      <c r="F49" s="28" t="s">
        <v>395</v>
      </c>
      <c r="G49" s="73">
        <v>1526</v>
      </c>
      <c r="H49" s="75">
        <v>146</v>
      </c>
      <c r="I49" s="74" t="s">
        <v>162</v>
      </c>
      <c r="J49" s="77" t="s">
        <v>326</v>
      </c>
      <c r="K49" s="25"/>
    </row>
    <row r="50" spans="1:11" s="7" customFormat="1">
      <c r="A50" s="96"/>
      <c r="B50" s="71" t="s">
        <v>436</v>
      </c>
      <c r="C50" s="72">
        <v>43601</v>
      </c>
      <c r="D50" s="66" t="s">
        <v>437</v>
      </c>
      <c r="E50" s="71" t="s">
        <v>310</v>
      </c>
      <c r="F50" s="28" t="s">
        <v>418</v>
      </c>
      <c r="G50" s="73">
        <v>550</v>
      </c>
      <c r="H50" s="75">
        <v>166.85</v>
      </c>
      <c r="I50" s="74" t="s">
        <v>76</v>
      </c>
      <c r="J50" s="77" t="s">
        <v>326</v>
      </c>
      <c r="K50" s="25"/>
    </row>
    <row r="51" spans="1:11" s="7" customFormat="1">
      <c r="A51" s="96"/>
      <c r="B51" s="71" t="s">
        <v>438</v>
      </c>
      <c r="C51" s="72">
        <v>43602</v>
      </c>
      <c r="D51" s="66" t="s">
        <v>439</v>
      </c>
      <c r="E51" s="71" t="s">
        <v>310</v>
      </c>
      <c r="F51" s="28" t="s">
        <v>440</v>
      </c>
      <c r="G51" s="73">
        <v>4000</v>
      </c>
      <c r="H51" s="75">
        <v>164.17</v>
      </c>
      <c r="I51" s="74" t="s">
        <v>35</v>
      </c>
      <c r="J51" s="77" t="s">
        <v>326</v>
      </c>
      <c r="K51" s="25"/>
    </row>
    <row r="52" spans="1:11" s="7" customFormat="1">
      <c r="A52" s="96"/>
      <c r="B52" s="71" t="s">
        <v>446</v>
      </c>
      <c r="C52" s="72">
        <v>43602</v>
      </c>
      <c r="D52" s="66" t="s">
        <v>447</v>
      </c>
      <c r="E52" s="71" t="s">
        <v>310</v>
      </c>
      <c r="F52" s="28" t="s">
        <v>418</v>
      </c>
      <c r="G52" s="73">
        <v>1312</v>
      </c>
      <c r="H52" s="75">
        <v>164.68</v>
      </c>
      <c r="I52" s="74" t="s">
        <v>96</v>
      </c>
      <c r="J52" s="77" t="s">
        <v>326</v>
      </c>
      <c r="K52" s="25"/>
    </row>
    <row r="53" spans="1:11" s="7" customFormat="1">
      <c r="A53" s="96"/>
      <c r="B53" s="71" t="s">
        <v>448</v>
      </c>
      <c r="C53" s="72">
        <v>43606</v>
      </c>
      <c r="D53" s="66" t="s">
        <v>449</v>
      </c>
      <c r="E53" s="71" t="s">
        <v>310</v>
      </c>
      <c r="F53" s="28" t="s">
        <v>395</v>
      </c>
      <c r="G53" s="73">
        <v>1453</v>
      </c>
      <c r="H53" s="75">
        <v>161.16</v>
      </c>
      <c r="I53" s="74" t="s">
        <v>450</v>
      </c>
      <c r="J53" s="77" t="s">
        <v>326</v>
      </c>
      <c r="K53" s="25"/>
    </row>
    <row r="54" spans="1:11" s="7" customFormat="1">
      <c r="A54" s="96"/>
      <c r="B54" s="71" t="s">
        <v>451</v>
      </c>
      <c r="C54" s="72">
        <v>43607</v>
      </c>
      <c r="D54" s="66" t="s">
        <v>452</v>
      </c>
      <c r="E54" s="71" t="s">
        <v>310</v>
      </c>
      <c r="F54" s="28" t="s">
        <v>418</v>
      </c>
      <c r="G54" s="73">
        <v>7143</v>
      </c>
      <c r="H54" s="75">
        <v>163.30000000000001</v>
      </c>
      <c r="I54" s="74" t="s">
        <v>435</v>
      </c>
      <c r="J54" s="77" t="s">
        <v>326</v>
      </c>
      <c r="K54" s="25"/>
    </row>
    <row r="55" spans="1:11" s="7" customFormat="1">
      <c r="A55" s="96"/>
      <c r="B55" s="71" t="s">
        <v>441</v>
      </c>
      <c r="C55" s="72">
        <v>43609</v>
      </c>
      <c r="D55" s="66" t="s">
        <v>442</v>
      </c>
      <c r="E55" s="71" t="s">
        <v>310</v>
      </c>
      <c r="F55" s="28" t="s">
        <v>443</v>
      </c>
      <c r="G55" s="73">
        <v>1500</v>
      </c>
      <c r="H55" s="75">
        <v>169.2</v>
      </c>
      <c r="I55" s="74" t="s">
        <v>81</v>
      </c>
      <c r="J55" s="77" t="s">
        <v>326</v>
      </c>
      <c r="K55" s="25"/>
    </row>
    <row r="56" spans="1:11" s="7" customFormat="1" ht="45">
      <c r="A56" s="96"/>
      <c r="B56" s="71" t="s">
        <v>444</v>
      </c>
      <c r="C56" s="72">
        <v>43609</v>
      </c>
      <c r="D56" s="66" t="s">
        <v>445</v>
      </c>
      <c r="E56" s="71" t="s">
        <v>310</v>
      </c>
      <c r="F56" s="28" t="s">
        <v>418</v>
      </c>
      <c r="G56" s="73">
        <v>9500</v>
      </c>
      <c r="H56" s="75">
        <v>164.2</v>
      </c>
      <c r="I56" s="74" t="s">
        <v>133</v>
      </c>
      <c r="J56" s="77" t="s">
        <v>326</v>
      </c>
      <c r="K56" s="25"/>
    </row>
    <row r="57" spans="1:11" s="7" customFormat="1">
      <c r="A57" s="96"/>
      <c r="B57" s="71" t="s">
        <v>453</v>
      </c>
      <c r="C57" s="72">
        <v>43613</v>
      </c>
      <c r="D57" s="66" t="s">
        <v>454</v>
      </c>
      <c r="E57" s="71" t="s">
        <v>310</v>
      </c>
      <c r="F57" s="28" t="s">
        <v>395</v>
      </c>
      <c r="G57" s="73">
        <v>1000</v>
      </c>
      <c r="H57" s="75">
        <v>174.56</v>
      </c>
      <c r="I57" s="74" t="s">
        <v>435</v>
      </c>
      <c r="J57" s="77" t="s">
        <v>326</v>
      </c>
      <c r="K57" s="25"/>
    </row>
    <row r="58" spans="1:11" s="7" customFormat="1" ht="30">
      <c r="A58" s="96"/>
      <c r="B58" s="71" t="s">
        <v>455</v>
      </c>
      <c r="C58" s="72">
        <v>43613</v>
      </c>
      <c r="D58" s="66" t="s">
        <v>456</v>
      </c>
      <c r="E58" s="71" t="s">
        <v>310</v>
      </c>
      <c r="F58" s="28" t="s">
        <v>395</v>
      </c>
      <c r="G58" s="73">
        <v>4154.2700000000004</v>
      </c>
      <c r="H58" s="75">
        <v>173.95</v>
      </c>
      <c r="I58" s="74" t="s">
        <v>435</v>
      </c>
      <c r="J58" s="77" t="s">
        <v>326</v>
      </c>
      <c r="K58" s="25"/>
    </row>
    <row r="59" spans="1:11" s="7" customFormat="1">
      <c r="A59" s="122"/>
      <c r="B59" s="71" t="s">
        <v>898</v>
      </c>
      <c r="C59" s="72">
        <v>43616</v>
      </c>
      <c r="D59" s="66" t="s">
        <v>899</v>
      </c>
      <c r="E59" s="71" t="s">
        <v>310</v>
      </c>
      <c r="F59" s="28" t="s">
        <v>467</v>
      </c>
      <c r="G59" s="73">
        <f>2019+156.8</f>
        <v>2175.8000000000002</v>
      </c>
      <c r="H59" s="75">
        <v>173.95</v>
      </c>
      <c r="I59" s="74" t="s">
        <v>435</v>
      </c>
      <c r="J59" s="77" t="s">
        <v>326</v>
      </c>
      <c r="K59" s="25"/>
    </row>
    <row r="60" spans="1:11" s="7" customFormat="1">
      <c r="A60" s="96"/>
      <c r="B60" s="71" t="s">
        <v>469</v>
      </c>
      <c r="C60" s="72">
        <v>43619</v>
      </c>
      <c r="D60" s="66" t="s">
        <v>457</v>
      </c>
      <c r="E60" s="71" t="s">
        <v>310</v>
      </c>
      <c r="F60" s="28" t="s">
        <v>440</v>
      </c>
      <c r="G60" s="73">
        <v>870</v>
      </c>
      <c r="H60" s="75">
        <v>169.04</v>
      </c>
      <c r="I60" s="74" t="s">
        <v>431</v>
      </c>
      <c r="J60" s="77" t="s">
        <v>326</v>
      </c>
      <c r="K60" s="25"/>
    </row>
    <row r="61" spans="1:11" s="7" customFormat="1">
      <c r="A61" s="96"/>
      <c r="B61" s="71" t="s">
        <v>470</v>
      </c>
      <c r="C61" s="72">
        <v>43619</v>
      </c>
      <c r="D61" s="66" t="s">
        <v>457</v>
      </c>
      <c r="E61" s="71" t="s">
        <v>310</v>
      </c>
      <c r="F61" s="28" t="s">
        <v>440</v>
      </c>
      <c r="G61" s="73">
        <v>2130</v>
      </c>
      <c r="H61" s="75">
        <v>170.12</v>
      </c>
      <c r="I61" s="74" t="s">
        <v>431</v>
      </c>
      <c r="J61" s="77" t="s">
        <v>326</v>
      </c>
      <c r="K61" s="25"/>
    </row>
    <row r="62" spans="1:11" s="7" customFormat="1">
      <c r="A62" s="96"/>
      <c r="B62" s="71" t="s">
        <v>471</v>
      </c>
      <c r="C62" s="72">
        <v>43621</v>
      </c>
      <c r="D62" s="66" t="s">
        <v>458</v>
      </c>
      <c r="E62" s="71" t="s">
        <v>310</v>
      </c>
      <c r="F62" s="28" t="s">
        <v>440</v>
      </c>
      <c r="G62" s="73">
        <v>10333.76</v>
      </c>
      <c r="H62" s="75">
        <v>172.9</v>
      </c>
      <c r="I62" s="74" t="s">
        <v>71</v>
      </c>
      <c r="J62" s="77" t="s">
        <v>326</v>
      </c>
      <c r="K62" s="25"/>
    </row>
    <row r="63" spans="1:11" s="7" customFormat="1">
      <c r="A63" s="96"/>
      <c r="B63" s="71" t="s">
        <v>472</v>
      </c>
      <c r="C63" s="72">
        <v>43626</v>
      </c>
      <c r="D63" s="66" t="s">
        <v>459</v>
      </c>
      <c r="E63" s="71" t="s">
        <v>310</v>
      </c>
      <c r="F63" s="28" t="s">
        <v>440</v>
      </c>
      <c r="G63" s="73">
        <v>21230</v>
      </c>
      <c r="H63" s="75">
        <v>175.33</v>
      </c>
      <c r="I63" s="74" t="s">
        <v>35</v>
      </c>
      <c r="J63" s="77" t="s">
        <v>326</v>
      </c>
      <c r="K63" s="25"/>
    </row>
    <row r="64" spans="1:11" s="7" customFormat="1">
      <c r="A64" s="96"/>
      <c r="B64" s="71" t="s">
        <v>473</v>
      </c>
      <c r="C64" s="72">
        <v>43626</v>
      </c>
      <c r="D64" s="66" t="s">
        <v>459</v>
      </c>
      <c r="E64" s="71" t="s">
        <v>310</v>
      </c>
      <c r="F64" s="28" t="s">
        <v>440</v>
      </c>
      <c r="G64" s="73">
        <v>17292</v>
      </c>
      <c r="H64" s="75">
        <v>172.73</v>
      </c>
      <c r="I64" s="74" t="s">
        <v>71</v>
      </c>
      <c r="J64" s="77" t="s">
        <v>326</v>
      </c>
      <c r="K64" s="25"/>
    </row>
    <row r="65" spans="1:11" s="7" customFormat="1">
      <c r="A65" s="96"/>
      <c r="B65" s="71" t="s">
        <v>474</v>
      </c>
      <c r="C65" s="72">
        <v>43626</v>
      </c>
      <c r="D65" s="66" t="s">
        <v>459</v>
      </c>
      <c r="E65" s="71" t="s">
        <v>310</v>
      </c>
      <c r="F65" s="28" t="s">
        <v>440</v>
      </c>
      <c r="G65" s="73">
        <v>48294</v>
      </c>
      <c r="H65" s="75">
        <v>169.71</v>
      </c>
      <c r="I65" s="74" t="s">
        <v>71</v>
      </c>
      <c r="J65" s="77" t="s">
        <v>326</v>
      </c>
      <c r="K65" s="25"/>
    </row>
    <row r="66" spans="1:11" s="7" customFormat="1">
      <c r="A66" s="96"/>
      <c r="B66" s="71" t="s">
        <v>475</v>
      </c>
      <c r="C66" s="72">
        <v>43626</v>
      </c>
      <c r="D66" s="66" t="s">
        <v>459</v>
      </c>
      <c r="E66" s="71" t="s">
        <v>310</v>
      </c>
      <c r="F66" s="28" t="s">
        <v>440</v>
      </c>
      <c r="G66" s="73">
        <v>29241</v>
      </c>
      <c r="H66" s="75">
        <v>170.92</v>
      </c>
      <c r="I66" s="74" t="s">
        <v>71</v>
      </c>
      <c r="J66" s="77" t="s">
        <v>326</v>
      </c>
      <c r="K66" s="25"/>
    </row>
    <row r="67" spans="1:11" s="7" customFormat="1">
      <c r="A67" s="96"/>
      <c r="B67" s="71" t="s">
        <v>476</v>
      </c>
      <c r="C67" s="72">
        <v>43626</v>
      </c>
      <c r="D67" s="66" t="s">
        <v>459</v>
      </c>
      <c r="E67" s="71" t="s">
        <v>310</v>
      </c>
      <c r="F67" s="28" t="s">
        <v>440</v>
      </c>
      <c r="G67" s="73">
        <v>3787</v>
      </c>
      <c r="H67" s="75">
        <v>171.63</v>
      </c>
      <c r="I67" s="74" t="s">
        <v>488</v>
      </c>
      <c r="J67" s="77" t="s">
        <v>326</v>
      </c>
      <c r="K67" s="25"/>
    </row>
    <row r="68" spans="1:11" s="7" customFormat="1">
      <c r="A68" s="96"/>
      <c r="B68" s="71" t="s">
        <v>477</v>
      </c>
      <c r="C68" s="72">
        <v>43626</v>
      </c>
      <c r="D68" s="66" t="s">
        <v>459</v>
      </c>
      <c r="E68" s="71" t="s">
        <v>310</v>
      </c>
      <c r="F68" s="28" t="s">
        <v>440</v>
      </c>
      <c r="G68" s="73">
        <v>39881</v>
      </c>
      <c r="H68" s="75">
        <v>169.4</v>
      </c>
      <c r="I68" s="74" t="s">
        <v>489</v>
      </c>
      <c r="J68" s="77" t="s">
        <v>326</v>
      </c>
      <c r="K68" s="25"/>
    </row>
    <row r="69" spans="1:11" s="7" customFormat="1">
      <c r="A69" s="96"/>
      <c r="B69" s="71" t="s">
        <v>478</v>
      </c>
      <c r="C69" s="72">
        <v>43626</v>
      </c>
      <c r="D69" s="66" t="s">
        <v>459</v>
      </c>
      <c r="E69" s="71" t="s">
        <v>310</v>
      </c>
      <c r="F69" s="28" t="s">
        <v>440</v>
      </c>
      <c r="G69" s="73">
        <v>22106</v>
      </c>
      <c r="H69" s="75">
        <v>169.89</v>
      </c>
      <c r="I69" s="74" t="s">
        <v>71</v>
      </c>
      <c r="J69" s="77" t="s">
        <v>326</v>
      </c>
      <c r="K69" s="25"/>
    </row>
    <row r="70" spans="1:11" s="7" customFormat="1">
      <c r="A70" s="96"/>
      <c r="B70" s="71" t="s">
        <v>479</v>
      </c>
      <c r="C70" s="72">
        <v>43626</v>
      </c>
      <c r="D70" s="66" t="s">
        <v>459</v>
      </c>
      <c r="E70" s="71" t="s">
        <v>310</v>
      </c>
      <c r="F70" s="28" t="s">
        <v>440</v>
      </c>
      <c r="G70" s="73">
        <v>18278</v>
      </c>
      <c r="H70" s="75">
        <v>170</v>
      </c>
      <c r="I70" s="74" t="s">
        <v>71</v>
      </c>
      <c r="J70" s="77" t="s">
        <v>326</v>
      </c>
      <c r="K70" s="25"/>
    </row>
    <row r="71" spans="1:11" s="7" customFormat="1">
      <c r="A71" s="96"/>
      <c r="B71" s="71" t="s">
        <v>480</v>
      </c>
      <c r="C71" s="72">
        <v>43626</v>
      </c>
      <c r="D71" s="66" t="s">
        <v>459</v>
      </c>
      <c r="E71" s="71" t="s">
        <v>310</v>
      </c>
      <c r="F71" s="28" t="s">
        <v>440</v>
      </c>
      <c r="G71" s="73">
        <v>4517</v>
      </c>
      <c r="H71" s="75">
        <v>139.99</v>
      </c>
      <c r="I71" s="74" t="s">
        <v>22</v>
      </c>
      <c r="J71" s="77" t="s">
        <v>326</v>
      </c>
      <c r="K71" s="25"/>
    </row>
    <row r="72" spans="1:11" s="7" customFormat="1">
      <c r="A72" s="96"/>
      <c r="B72" s="71" t="s">
        <v>481</v>
      </c>
      <c r="C72" s="72">
        <v>43630</v>
      </c>
      <c r="D72" s="66" t="s">
        <v>460</v>
      </c>
      <c r="E72" s="71" t="s">
        <v>310</v>
      </c>
      <c r="F72" s="28" t="s">
        <v>461</v>
      </c>
      <c r="G72" s="73">
        <v>1250</v>
      </c>
      <c r="H72" s="75">
        <v>163</v>
      </c>
      <c r="I72" s="74" t="s">
        <v>431</v>
      </c>
      <c r="J72" s="77" t="s">
        <v>326</v>
      </c>
      <c r="K72" s="25"/>
    </row>
    <row r="73" spans="1:11" s="7" customFormat="1">
      <c r="A73" s="96"/>
      <c r="B73" s="71" t="s">
        <v>482</v>
      </c>
      <c r="C73" s="72">
        <v>43634</v>
      </c>
      <c r="D73" s="66" t="s">
        <v>462</v>
      </c>
      <c r="E73" s="71" t="s">
        <v>310</v>
      </c>
      <c r="F73" s="28" t="s">
        <v>440</v>
      </c>
      <c r="G73" s="73">
        <v>265</v>
      </c>
      <c r="H73" s="75">
        <v>144.06</v>
      </c>
      <c r="I73" s="74" t="s">
        <v>205</v>
      </c>
      <c r="J73" s="77" t="s">
        <v>326</v>
      </c>
      <c r="K73" s="25"/>
    </row>
    <row r="74" spans="1:11" s="7" customFormat="1">
      <c r="A74" s="96"/>
      <c r="B74" s="71" t="s">
        <v>483</v>
      </c>
      <c r="C74" s="72">
        <v>43634</v>
      </c>
      <c r="D74" s="66" t="s">
        <v>462</v>
      </c>
      <c r="E74" s="71" t="s">
        <v>310</v>
      </c>
      <c r="F74" s="28" t="s">
        <v>440</v>
      </c>
      <c r="G74" s="73">
        <v>10693</v>
      </c>
      <c r="H74" s="75">
        <v>168.23</v>
      </c>
      <c r="I74" s="74" t="s">
        <v>35</v>
      </c>
      <c r="J74" s="77" t="s">
        <v>326</v>
      </c>
      <c r="K74" s="25"/>
    </row>
    <row r="75" spans="1:11" s="7" customFormat="1">
      <c r="A75" s="96"/>
      <c r="B75" s="71" t="s">
        <v>484</v>
      </c>
      <c r="C75" s="72">
        <v>43635</v>
      </c>
      <c r="D75" s="66" t="s">
        <v>463</v>
      </c>
      <c r="E75" s="71" t="s">
        <v>310</v>
      </c>
      <c r="F75" s="28" t="s">
        <v>440</v>
      </c>
      <c r="G75" s="73">
        <v>17600</v>
      </c>
      <c r="H75" s="75">
        <v>168.78</v>
      </c>
      <c r="I75" s="74" t="s">
        <v>435</v>
      </c>
      <c r="J75" s="77" t="s">
        <v>326</v>
      </c>
      <c r="K75" s="25"/>
    </row>
    <row r="76" spans="1:11" s="7" customFormat="1">
      <c r="A76" s="96"/>
      <c r="B76" s="71" t="s">
        <v>485</v>
      </c>
      <c r="C76" s="72">
        <v>43636</v>
      </c>
      <c r="D76" s="66" t="s">
        <v>464</v>
      </c>
      <c r="E76" s="71" t="s">
        <v>310</v>
      </c>
      <c r="F76" s="28" t="s">
        <v>465</v>
      </c>
      <c r="G76" s="73">
        <v>600</v>
      </c>
      <c r="H76" s="75">
        <v>139.5</v>
      </c>
      <c r="I76" s="74" t="s">
        <v>205</v>
      </c>
      <c r="J76" s="77" t="s">
        <v>326</v>
      </c>
      <c r="K76" s="25"/>
    </row>
    <row r="77" spans="1:11" s="7" customFormat="1">
      <c r="A77" s="96"/>
      <c r="B77" s="71" t="s">
        <v>486</v>
      </c>
      <c r="C77" s="72">
        <v>43636</v>
      </c>
      <c r="D77" s="66" t="s">
        <v>466</v>
      </c>
      <c r="E77" s="71" t="s">
        <v>310</v>
      </c>
      <c r="F77" s="28" t="s">
        <v>467</v>
      </c>
      <c r="G77" s="73">
        <v>2032.05</v>
      </c>
      <c r="H77" s="75">
        <v>163</v>
      </c>
      <c r="I77" s="74" t="s">
        <v>435</v>
      </c>
      <c r="J77" s="77" t="s">
        <v>326</v>
      </c>
      <c r="K77" s="25"/>
    </row>
    <row r="78" spans="1:11" s="7" customFormat="1">
      <c r="A78" s="96"/>
      <c r="B78" s="71" t="s">
        <v>487</v>
      </c>
      <c r="C78" s="72">
        <v>43636</v>
      </c>
      <c r="D78" s="66" t="s">
        <v>468</v>
      </c>
      <c r="E78" s="71" t="s">
        <v>310</v>
      </c>
      <c r="F78" s="28" t="s">
        <v>440</v>
      </c>
      <c r="G78" s="73">
        <v>2800</v>
      </c>
      <c r="H78" s="75">
        <v>171.45</v>
      </c>
      <c r="I78" s="74" t="s">
        <v>490</v>
      </c>
      <c r="J78" s="77" t="s">
        <v>326</v>
      </c>
      <c r="K78" s="25"/>
    </row>
    <row r="79" spans="1:11" s="7" customFormat="1">
      <c r="A79" s="96"/>
      <c r="B79" s="71" t="s">
        <v>493</v>
      </c>
      <c r="C79" s="72">
        <v>43647</v>
      </c>
      <c r="D79" s="66" t="s">
        <v>491</v>
      </c>
      <c r="E79" s="71" t="s">
        <v>310</v>
      </c>
      <c r="F79" s="28" t="s">
        <v>492</v>
      </c>
      <c r="G79" s="73">
        <v>299131.83</v>
      </c>
      <c r="H79" s="75">
        <v>160.5</v>
      </c>
      <c r="I79" s="74" t="s">
        <v>71</v>
      </c>
      <c r="J79" s="77" t="s">
        <v>326</v>
      </c>
      <c r="K79" s="25"/>
    </row>
    <row r="80" spans="1:11" s="7" customFormat="1">
      <c r="A80" s="96"/>
      <c r="B80" s="71" t="s">
        <v>494</v>
      </c>
      <c r="C80" s="72">
        <v>43647</v>
      </c>
      <c r="D80" s="66" t="s">
        <v>491</v>
      </c>
      <c r="E80" s="71" t="s">
        <v>310</v>
      </c>
      <c r="F80" s="28" t="s">
        <v>492</v>
      </c>
      <c r="G80" s="73">
        <v>37.15</v>
      </c>
      <c r="H80" s="75">
        <v>137</v>
      </c>
      <c r="I80" s="74" t="s">
        <v>205</v>
      </c>
      <c r="J80" s="77" t="s">
        <v>326</v>
      </c>
      <c r="K80" s="25"/>
    </row>
    <row r="81" spans="1:11" s="7" customFormat="1">
      <c r="A81" s="96"/>
      <c r="B81" s="71" t="s">
        <v>495</v>
      </c>
      <c r="C81" s="72">
        <v>43650</v>
      </c>
      <c r="D81" s="66" t="s">
        <v>496</v>
      </c>
      <c r="E81" s="71" t="s">
        <v>310</v>
      </c>
      <c r="F81" s="28" t="s">
        <v>492</v>
      </c>
      <c r="G81" s="73">
        <v>3322.4</v>
      </c>
      <c r="H81" s="75">
        <v>162.80000000000001</v>
      </c>
      <c r="I81" s="74" t="s">
        <v>488</v>
      </c>
      <c r="J81" s="77" t="s">
        <v>326</v>
      </c>
      <c r="K81" s="25"/>
    </row>
    <row r="82" spans="1:11" s="7" customFormat="1">
      <c r="A82" s="96"/>
      <c r="B82" s="71" t="s">
        <v>497</v>
      </c>
      <c r="C82" s="72">
        <v>43650</v>
      </c>
      <c r="D82" s="66" t="s">
        <v>498</v>
      </c>
      <c r="E82" s="71" t="s">
        <v>310</v>
      </c>
      <c r="F82" s="71" t="s">
        <v>499</v>
      </c>
      <c r="G82" s="73">
        <v>4600</v>
      </c>
      <c r="H82" s="75">
        <v>120</v>
      </c>
      <c r="I82" s="74" t="s">
        <v>500</v>
      </c>
      <c r="J82" s="77"/>
      <c r="K82" s="25"/>
    </row>
    <row r="83" spans="1:11" s="7" customFormat="1" ht="30">
      <c r="A83" s="96"/>
      <c r="B83" s="71" t="s">
        <v>501</v>
      </c>
      <c r="C83" s="72">
        <v>43651</v>
      </c>
      <c r="D83" s="66" t="s">
        <v>502</v>
      </c>
      <c r="E83" s="71" t="s">
        <v>310</v>
      </c>
      <c r="F83" s="28" t="s">
        <v>503</v>
      </c>
      <c r="G83" s="73">
        <v>10123.469999999999</v>
      </c>
      <c r="H83" s="75">
        <v>151.63999999999999</v>
      </c>
      <c r="I83" s="74" t="s">
        <v>133</v>
      </c>
      <c r="J83" s="90" t="s">
        <v>508</v>
      </c>
      <c r="K83" s="25"/>
    </row>
    <row r="84" spans="1:11" s="7" customFormat="1">
      <c r="A84" s="96"/>
      <c r="B84" s="71" t="s">
        <v>504</v>
      </c>
      <c r="C84" s="72">
        <v>43656</v>
      </c>
      <c r="D84" s="66" t="s">
        <v>505</v>
      </c>
      <c r="E84" s="71" t="s">
        <v>310</v>
      </c>
      <c r="F84" s="28" t="s">
        <v>506</v>
      </c>
      <c r="G84" s="73">
        <v>1000</v>
      </c>
      <c r="H84" s="75">
        <v>163.66</v>
      </c>
      <c r="I84" s="74" t="s">
        <v>507</v>
      </c>
      <c r="J84" s="77" t="s">
        <v>326</v>
      </c>
      <c r="K84" s="25"/>
    </row>
    <row r="85" spans="1:11" s="7" customFormat="1">
      <c r="A85" s="96"/>
      <c r="B85" s="71" t="s">
        <v>509</v>
      </c>
      <c r="C85" s="72">
        <v>43656</v>
      </c>
      <c r="D85" s="66" t="s">
        <v>510</v>
      </c>
      <c r="E85" s="71" t="s">
        <v>310</v>
      </c>
      <c r="F85" s="28" t="s">
        <v>492</v>
      </c>
      <c r="G85" s="73">
        <v>29115.68</v>
      </c>
      <c r="H85" s="75">
        <v>162.1</v>
      </c>
      <c r="I85" s="74" t="s">
        <v>500</v>
      </c>
      <c r="J85" s="77" t="s">
        <v>326</v>
      </c>
      <c r="K85" s="25"/>
    </row>
    <row r="86" spans="1:11" s="7" customFormat="1">
      <c r="A86" s="96"/>
      <c r="B86" s="71" t="s">
        <v>512</v>
      </c>
      <c r="C86" s="72">
        <v>43657</v>
      </c>
      <c r="D86" s="66" t="s">
        <v>513</v>
      </c>
      <c r="E86" s="71" t="s">
        <v>310</v>
      </c>
      <c r="F86" s="28" t="s">
        <v>514</v>
      </c>
      <c r="G86" s="73">
        <v>1750</v>
      </c>
      <c r="H86" s="75">
        <v>163.66</v>
      </c>
      <c r="I86" s="74" t="s">
        <v>81</v>
      </c>
      <c r="J86" s="77" t="s">
        <v>326</v>
      </c>
      <c r="K86" s="25"/>
    </row>
    <row r="87" spans="1:11" s="7" customFormat="1">
      <c r="A87" s="96"/>
      <c r="B87" s="71" t="s">
        <v>515</v>
      </c>
      <c r="C87" s="72">
        <v>43662</v>
      </c>
      <c r="D87" s="66" t="s">
        <v>516</v>
      </c>
      <c r="E87" s="71" t="s">
        <v>310</v>
      </c>
      <c r="F87" s="28" t="s">
        <v>517</v>
      </c>
      <c r="G87" s="73">
        <v>78901.45</v>
      </c>
      <c r="H87" s="75">
        <v>179.52</v>
      </c>
      <c r="I87" s="74" t="s">
        <v>518</v>
      </c>
      <c r="J87" s="77" t="s">
        <v>326</v>
      </c>
      <c r="K87" s="25"/>
    </row>
    <row r="88" spans="1:11" s="7" customFormat="1">
      <c r="A88" s="96"/>
      <c r="B88" s="71" t="s">
        <v>519</v>
      </c>
      <c r="C88" s="72">
        <v>43663</v>
      </c>
      <c r="D88" s="66" t="s">
        <v>520</v>
      </c>
      <c r="E88" s="71" t="s">
        <v>310</v>
      </c>
      <c r="F88" s="28" t="s">
        <v>514</v>
      </c>
      <c r="G88" s="73">
        <v>2623</v>
      </c>
      <c r="H88" s="75">
        <v>163.80000000000001</v>
      </c>
      <c r="I88" s="74" t="s">
        <v>518</v>
      </c>
      <c r="J88" s="77" t="s">
        <v>326</v>
      </c>
      <c r="K88" s="25"/>
    </row>
    <row r="89" spans="1:11" s="7" customFormat="1">
      <c r="A89" s="96"/>
      <c r="B89" s="71" t="s">
        <v>521</v>
      </c>
      <c r="C89" s="72">
        <v>43663</v>
      </c>
      <c r="D89" s="66" t="s">
        <v>522</v>
      </c>
      <c r="E89" s="71" t="s">
        <v>310</v>
      </c>
      <c r="F89" s="28" t="s">
        <v>514</v>
      </c>
      <c r="G89" s="73">
        <v>7411.33</v>
      </c>
      <c r="H89" s="75">
        <v>162.05000000000001</v>
      </c>
      <c r="I89" s="74" t="s">
        <v>518</v>
      </c>
      <c r="J89" s="77" t="s">
        <v>326</v>
      </c>
      <c r="K89" s="25"/>
    </row>
    <row r="90" spans="1:11" s="7" customFormat="1">
      <c r="A90" s="96"/>
      <c r="B90" s="71" t="s">
        <v>523</v>
      </c>
      <c r="C90" s="72">
        <v>43663</v>
      </c>
      <c r="D90" s="66" t="s">
        <v>524</v>
      </c>
      <c r="E90" s="71" t="s">
        <v>310</v>
      </c>
      <c r="F90" s="28" t="s">
        <v>514</v>
      </c>
      <c r="G90" s="73">
        <v>1038</v>
      </c>
      <c r="H90" s="75">
        <v>164.15</v>
      </c>
      <c r="I90" s="74" t="s">
        <v>518</v>
      </c>
      <c r="J90" s="77" t="s">
        <v>326</v>
      </c>
      <c r="K90" s="25"/>
    </row>
    <row r="91" spans="1:11" s="7" customFormat="1">
      <c r="A91" s="96"/>
      <c r="B91" s="71" t="s">
        <v>525</v>
      </c>
      <c r="C91" s="72">
        <v>43663</v>
      </c>
      <c r="D91" s="66" t="s">
        <v>526</v>
      </c>
      <c r="E91" s="71" t="s">
        <v>310</v>
      </c>
      <c r="F91" s="28" t="s">
        <v>506</v>
      </c>
      <c r="G91" s="73">
        <v>5700</v>
      </c>
      <c r="H91" s="75">
        <v>161.87</v>
      </c>
      <c r="I91" s="74" t="s">
        <v>518</v>
      </c>
      <c r="J91" s="77" t="s">
        <v>326</v>
      </c>
      <c r="K91" s="25"/>
    </row>
    <row r="92" spans="1:11" s="7" customFormat="1" ht="30">
      <c r="A92" s="96"/>
      <c r="B92" s="71" t="s">
        <v>528</v>
      </c>
      <c r="C92" s="72">
        <v>43663</v>
      </c>
      <c r="D92" s="66" t="s">
        <v>527</v>
      </c>
      <c r="E92" s="71" t="s">
        <v>310</v>
      </c>
      <c r="F92" s="28" t="s">
        <v>492</v>
      </c>
      <c r="G92" s="73">
        <v>7385</v>
      </c>
      <c r="H92" s="75">
        <v>164.48</v>
      </c>
      <c r="I92" s="74" t="s">
        <v>588</v>
      </c>
      <c r="J92" s="77" t="s">
        <v>326</v>
      </c>
      <c r="K92" s="25"/>
    </row>
    <row r="93" spans="1:11" s="7" customFormat="1">
      <c r="A93" s="96"/>
      <c r="B93" s="71" t="s">
        <v>529</v>
      </c>
      <c r="C93" s="72">
        <v>43663</v>
      </c>
      <c r="D93" s="66" t="s">
        <v>530</v>
      </c>
      <c r="E93" s="71" t="s">
        <v>310</v>
      </c>
      <c r="F93" s="28" t="s">
        <v>492</v>
      </c>
      <c r="G93" s="73">
        <v>13864</v>
      </c>
      <c r="H93" s="75">
        <v>161.19</v>
      </c>
      <c r="I93" s="74" t="s">
        <v>500</v>
      </c>
      <c r="J93" s="77" t="s">
        <v>326</v>
      </c>
      <c r="K93" s="25"/>
    </row>
    <row r="94" spans="1:11" s="7" customFormat="1">
      <c r="A94" s="96"/>
      <c r="B94" s="71" t="s">
        <v>531</v>
      </c>
      <c r="C94" s="72">
        <v>43664</v>
      </c>
      <c r="D94" s="66" t="s">
        <v>532</v>
      </c>
      <c r="E94" s="71" t="s">
        <v>310</v>
      </c>
      <c r="F94" s="28" t="s">
        <v>533</v>
      </c>
      <c r="G94" s="73">
        <v>38167.74</v>
      </c>
      <c r="H94" s="75">
        <v>162</v>
      </c>
      <c r="I94" s="74" t="s">
        <v>500</v>
      </c>
      <c r="J94" s="77" t="s">
        <v>326</v>
      </c>
      <c r="K94" s="25"/>
    </row>
    <row r="95" spans="1:11" s="7" customFormat="1" ht="30">
      <c r="A95" s="96"/>
      <c r="B95" s="71" t="s">
        <v>534</v>
      </c>
      <c r="C95" s="72">
        <v>43664</v>
      </c>
      <c r="D95" s="66" t="s">
        <v>535</v>
      </c>
      <c r="E95" s="71" t="s">
        <v>310</v>
      </c>
      <c r="F95" s="28" t="s">
        <v>492</v>
      </c>
      <c r="G95" s="73">
        <v>12195</v>
      </c>
      <c r="H95" s="75">
        <v>162.33000000000001</v>
      </c>
      <c r="I95" s="74" t="s">
        <v>518</v>
      </c>
      <c r="J95" s="77" t="s">
        <v>326</v>
      </c>
      <c r="K95" s="25"/>
    </row>
    <row r="96" spans="1:11" s="7" customFormat="1">
      <c r="A96" s="96"/>
      <c r="B96" s="71" t="s">
        <v>536</v>
      </c>
      <c r="C96" s="72">
        <v>43668</v>
      </c>
      <c r="D96" s="66" t="s">
        <v>537</v>
      </c>
      <c r="E96" s="71" t="s">
        <v>310</v>
      </c>
      <c r="F96" s="28" t="s">
        <v>514</v>
      </c>
      <c r="G96" s="73">
        <v>52861.760000000002</v>
      </c>
      <c r="H96" s="75">
        <v>163.08000000000001</v>
      </c>
      <c r="I96" s="74" t="s">
        <v>500</v>
      </c>
      <c r="J96" s="77" t="s">
        <v>326</v>
      </c>
      <c r="K96" s="25"/>
    </row>
    <row r="97" spans="1:11" s="7" customFormat="1">
      <c r="A97" s="96"/>
      <c r="B97" s="71" t="s">
        <v>536</v>
      </c>
      <c r="C97" s="72">
        <v>43668</v>
      </c>
      <c r="D97" s="66" t="s">
        <v>537</v>
      </c>
      <c r="E97" s="71" t="s">
        <v>310</v>
      </c>
      <c r="F97" s="28" t="s">
        <v>514</v>
      </c>
      <c r="G97" s="73">
        <v>10866.5</v>
      </c>
      <c r="H97" s="75">
        <v>134</v>
      </c>
      <c r="I97" s="74" t="s">
        <v>379</v>
      </c>
      <c r="J97" s="77" t="s">
        <v>326</v>
      </c>
      <c r="K97" s="25"/>
    </row>
    <row r="98" spans="1:11" s="7" customFormat="1" ht="30">
      <c r="A98" s="96"/>
      <c r="B98" s="71" t="s">
        <v>538</v>
      </c>
      <c r="C98" s="72">
        <v>43671</v>
      </c>
      <c r="D98" s="66" t="s">
        <v>539</v>
      </c>
      <c r="E98" s="71" t="s">
        <v>310</v>
      </c>
      <c r="F98" s="28" t="s">
        <v>540</v>
      </c>
      <c r="G98" s="73">
        <v>1722</v>
      </c>
      <c r="H98" s="75">
        <v>162.74</v>
      </c>
      <c r="I98" s="74" t="s">
        <v>518</v>
      </c>
      <c r="J98" s="77" t="s">
        <v>326</v>
      </c>
      <c r="K98" s="25"/>
    </row>
    <row r="99" spans="1:11" s="7" customFormat="1">
      <c r="A99" s="96"/>
      <c r="B99" s="71" t="s">
        <v>541</v>
      </c>
      <c r="C99" s="72">
        <v>43672</v>
      </c>
      <c r="D99" s="66" t="s">
        <v>542</v>
      </c>
      <c r="E99" s="71" t="s">
        <v>310</v>
      </c>
      <c r="F99" s="28" t="s">
        <v>514</v>
      </c>
      <c r="G99" s="73">
        <v>6000</v>
      </c>
      <c r="H99" s="75">
        <v>159.49</v>
      </c>
      <c r="I99" s="74" t="s">
        <v>511</v>
      </c>
      <c r="J99" s="77" t="s">
        <v>326</v>
      </c>
      <c r="K99" s="25"/>
    </row>
    <row r="100" spans="1:11" s="7" customFormat="1">
      <c r="A100" s="122"/>
      <c r="B100" s="71" t="s">
        <v>906</v>
      </c>
      <c r="C100" s="72">
        <v>43675</v>
      </c>
      <c r="D100" s="66" t="s">
        <v>409</v>
      </c>
      <c r="E100" s="71" t="s">
        <v>310</v>
      </c>
      <c r="F100" s="28" t="s">
        <v>635</v>
      </c>
      <c r="G100" s="73">
        <v>9802</v>
      </c>
      <c r="H100" s="75">
        <v>177.71</v>
      </c>
      <c r="I100" s="74" t="s">
        <v>511</v>
      </c>
      <c r="J100" s="77" t="s">
        <v>326</v>
      </c>
      <c r="K100" s="25"/>
    </row>
    <row r="101" spans="1:11" s="7" customFormat="1">
      <c r="A101" s="122"/>
      <c r="B101" s="71" t="s">
        <v>903</v>
      </c>
      <c r="C101" s="72">
        <v>43675</v>
      </c>
      <c r="D101" s="66" t="s">
        <v>409</v>
      </c>
      <c r="E101" s="71" t="s">
        <v>310</v>
      </c>
      <c r="F101" s="28" t="s">
        <v>635</v>
      </c>
      <c r="G101" s="73">
        <v>104686.96</v>
      </c>
      <c r="H101" s="75">
        <v>141.75</v>
      </c>
      <c r="I101" s="74" t="s">
        <v>162</v>
      </c>
      <c r="J101" s="77" t="s">
        <v>326</v>
      </c>
      <c r="K101" s="25"/>
    </row>
    <row r="102" spans="1:11" s="7" customFormat="1">
      <c r="A102" s="122"/>
      <c r="B102" s="71" t="s">
        <v>904</v>
      </c>
      <c r="C102" s="72">
        <v>43675</v>
      </c>
      <c r="D102" s="66" t="s">
        <v>409</v>
      </c>
      <c r="E102" s="71" t="s">
        <v>310</v>
      </c>
      <c r="F102" s="28" t="s">
        <v>635</v>
      </c>
      <c r="G102" s="73">
        <v>87785</v>
      </c>
      <c r="H102" s="75">
        <v>146.91</v>
      </c>
      <c r="I102" s="74" t="s">
        <v>905</v>
      </c>
      <c r="J102" s="77" t="s">
        <v>326</v>
      </c>
      <c r="K102" s="25"/>
    </row>
    <row r="103" spans="1:11" s="7" customFormat="1">
      <c r="A103" s="96"/>
      <c r="B103" s="71" t="s">
        <v>543</v>
      </c>
      <c r="C103" s="72">
        <v>43677</v>
      </c>
      <c r="D103" s="66" t="s">
        <v>544</v>
      </c>
      <c r="E103" s="71" t="s">
        <v>310</v>
      </c>
      <c r="F103" s="28" t="s">
        <v>545</v>
      </c>
      <c r="G103" s="73">
        <v>1662.02</v>
      </c>
      <c r="H103" s="75">
        <v>164.64</v>
      </c>
      <c r="I103" s="74" t="s">
        <v>518</v>
      </c>
      <c r="J103" s="77" t="s">
        <v>326</v>
      </c>
      <c r="K103" s="25"/>
    </row>
    <row r="104" spans="1:11" s="7" customFormat="1">
      <c r="A104" s="96"/>
      <c r="B104" s="71" t="s">
        <v>546</v>
      </c>
      <c r="C104" s="72">
        <v>43677</v>
      </c>
      <c r="D104" s="66" t="s">
        <v>547</v>
      </c>
      <c r="E104" s="71" t="s">
        <v>310</v>
      </c>
      <c r="F104" s="28" t="s">
        <v>548</v>
      </c>
      <c r="G104" s="73">
        <v>31824.1</v>
      </c>
      <c r="H104" s="75">
        <v>159.75</v>
      </c>
      <c r="I104" s="74" t="s">
        <v>500</v>
      </c>
      <c r="J104" s="77" t="s">
        <v>326</v>
      </c>
      <c r="K104" s="25"/>
    </row>
    <row r="105" spans="1:11" s="7" customFormat="1" ht="30">
      <c r="A105" s="96"/>
      <c r="B105" s="71" t="s">
        <v>549</v>
      </c>
      <c r="C105" s="72" t="s">
        <v>550</v>
      </c>
      <c r="D105" s="66" t="s">
        <v>551</v>
      </c>
      <c r="E105" s="71" t="s">
        <v>310</v>
      </c>
      <c r="F105" s="28" t="s">
        <v>506</v>
      </c>
      <c r="G105" s="73">
        <v>2005</v>
      </c>
      <c r="H105" s="75">
        <v>165.84</v>
      </c>
      <c r="I105" s="74" t="s">
        <v>552</v>
      </c>
      <c r="J105" s="77" t="s">
        <v>326</v>
      </c>
      <c r="K105" s="25"/>
    </row>
    <row r="106" spans="1:11" s="7" customFormat="1">
      <c r="A106" s="96"/>
      <c r="B106" s="71" t="s">
        <v>553</v>
      </c>
      <c r="C106" s="72" t="s">
        <v>556</v>
      </c>
      <c r="D106" s="66" t="s">
        <v>554</v>
      </c>
      <c r="E106" s="71" t="s">
        <v>310</v>
      </c>
      <c r="F106" s="28" t="s">
        <v>555</v>
      </c>
      <c r="G106" s="73">
        <v>1234.17</v>
      </c>
      <c r="H106" s="75">
        <v>165.55</v>
      </c>
      <c r="I106" s="74" t="s">
        <v>552</v>
      </c>
      <c r="J106" s="77" t="s">
        <v>326</v>
      </c>
      <c r="K106" s="25"/>
    </row>
    <row r="107" spans="1:11" s="7" customFormat="1">
      <c r="A107" s="96"/>
      <c r="B107" s="71" t="s">
        <v>557</v>
      </c>
      <c r="C107" s="72" t="s">
        <v>556</v>
      </c>
      <c r="D107" s="66" t="s">
        <v>558</v>
      </c>
      <c r="E107" s="71" t="s">
        <v>310</v>
      </c>
      <c r="F107" s="28" t="s">
        <v>559</v>
      </c>
      <c r="G107" s="73">
        <v>5319.95</v>
      </c>
      <c r="H107" s="75">
        <v>164.18</v>
      </c>
      <c r="I107" s="74" t="s">
        <v>552</v>
      </c>
      <c r="J107" s="77" t="s">
        <v>326</v>
      </c>
      <c r="K107" s="25"/>
    </row>
    <row r="108" spans="1:11" s="7" customFormat="1">
      <c r="A108" s="96"/>
      <c r="B108" s="71" t="s">
        <v>560</v>
      </c>
      <c r="C108" s="72" t="s">
        <v>561</v>
      </c>
      <c r="D108" s="66" t="s">
        <v>562</v>
      </c>
      <c r="E108" s="71" t="s">
        <v>310</v>
      </c>
      <c r="F108" s="28" t="s">
        <v>506</v>
      </c>
      <c r="G108" s="73">
        <v>1443</v>
      </c>
      <c r="H108" s="75">
        <v>170</v>
      </c>
      <c r="I108" s="74" t="s">
        <v>518</v>
      </c>
      <c r="J108" s="77" t="s">
        <v>326</v>
      </c>
      <c r="K108" s="25"/>
    </row>
    <row r="109" spans="1:11" s="7" customFormat="1">
      <c r="A109" s="96"/>
      <c r="B109" s="28" t="s">
        <v>563</v>
      </c>
      <c r="C109" s="92" t="s">
        <v>564</v>
      </c>
      <c r="D109" s="66" t="s">
        <v>565</v>
      </c>
      <c r="E109" s="28" t="s">
        <v>310</v>
      </c>
      <c r="F109" s="28" t="s">
        <v>566</v>
      </c>
      <c r="G109" s="73">
        <v>3495</v>
      </c>
      <c r="H109" s="93">
        <v>140</v>
      </c>
      <c r="I109" s="28" t="s">
        <v>507</v>
      </c>
      <c r="J109" s="77"/>
      <c r="K109" s="25"/>
    </row>
    <row r="110" spans="1:11" s="7" customFormat="1">
      <c r="A110" s="96"/>
      <c r="B110" s="71" t="s">
        <v>567</v>
      </c>
      <c r="C110" s="72" t="s">
        <v>564</v>
      </c>
      <c r="D110" s="66" t="s">
        <v>568</v>
      </c>
      <c r="E110" s="71" t="s">
        <v>310</v>
      </c>
      <c r="F110" s="28" t="s">
        <v>566</v>
      </c>
      <c r="G110" s="73">
        <v>2395</v>
      </c>
      <c r="H110" s="75">
        <v>163.91</v>
      </c>
      <c r="I110" s="74" t="s">
        <v>518</v>
      </c>
      <c r="J110" s="77" t="s">
        <v>326</v>
      </c>
      <c r="K110" s="25"/>
    </row>
    <row r="111" spans="1:11" s="7" customFormat="1" ht="30">
      <c r="A111" s="96"/>
      <c r="B111" s="71" t="s">
        <v>569</v>
      </c>
      <c r="C111" s="72" t="s">
        <v>570</v>
      </c>
      <c r="D111" s="66" t="s">
        <v>581</v>
      </c>
      <c r="E111" s="71" t="s">
        <v>310</v>
      </c>
      <c r="F111" s="28" t="s">
        <v>566</v>
      </c>
      <c r="G111" s="73">
        <v>1560</v>
      </c>
      <c r="H111" s="75">
        <v>165.66</v>
      </c>
      <c r="I111" s="74" t="s">
        <v>507</v>
      </c>
      <c r="J111" s="77" t="s">
        <v>326</v>
      </c>
      <c r="K111" s="25"/>
    </row>
    <row r="112" spans="1:11" s="7" customFormat="1">
      <c r="A112" s="123"/>
      <c r="B112" s="71" t="s">
        <v>907</v>
      </c>
      <c r="C112" s="72" t="s">
        <v>570</v>
      </c>
      <c r="D112" s="66" t="s">
        <v>908</v>
      </c>
      <c r="E112" s="71" t="s">
        <v>310</v>
      </c>
      <c r="F112" s="28" t="s">
        <v>909</v>
      </c>
      <c r="G112" s="73">
        <v>1530</v>
      </c>
      <c r="H112" s="75">
        <v>169.94</v>
      </c>
      <c r="I112" s="74" t="s">
        <v>552</v>
      </c>
      <c r="J112" s="77" t="s">
        <v>326</v>
      </c>
      <c r="K112" s="25"/>
    </row>
    <row r="113" spans="1:11" s="7" customFormat="1">
      <c r="A113" s="96"/>
      <c r="B113" s="71" t="s">
        <v>573</v>
      </c>
      <c r="C113" s="72" t="s">
        <v>572</v>
      </c>
      <c r="D113" s="66" t="s">
        <v>571</v>
      </c>
      <c r="E113" s="71" t="s">
        <v>310</v>
      </c>
      <c r="F113" s="28" t="s">
        <v>506</v>
      </c>
      <c r="G113" s="73">
        <v>670</v>
      </c>
      <c r="H113" s="75">
        <v>164.26</v>
      </c>
      <c r="I113" s="74" t="s">
        <v>500</v>
      </c>
      <c r="J113" s="77" t="s">
        <v>326</v>
      </c>
      <c r="K113" s="25"/>
    </row>
    <row r="114" spans="1:11" s="7" customFormat="1" ht="30">
      <c r="A114" s="96"/>
      <c r="B114" s="71" t="s">
        <v>574</v>
      </c>
      <c r="C114" s="72" t="s">
        <v>572</v>
      </c>
      <c r="D114" s="66" t="s">
        <v>575</v>
      </c>
      <c r="E114" s="71" t="s">
        <v>310</v>
      </c>
      <c r="F114" s="28" t="s">
        <v>506</v>
      </c>
      <c r="G114" s="73">
        <v>20800</v>
      </c>
      <c r="H114" s="75">
        <v>156.22999999999999</v>
      </c>
      <c r="I114" s="74" t="s">
        <v>511</v>
      </c>
      <c r="J114" s="77" t="s">
        <v>326</v>
      </c>
      <c r="K114" s="25"/>
    </row>
    <row r="115" spans="1:11" s="7" customFormat="1">
      <c r="A115" s="96"/>
      <c r="B115" s="71" t="s">
        <v>576</v>
      </c>
      <c r="C115" s="72" t="s">
        <v>577</v>
      </c>
      <c r="D115" s="91" t="s">
        <v>578</v>
      </c>
      <c r="E115" s="71" t="s">
        <v>310</v>
      </c>
      <c r="F115" s="28" t="s">
        <v>506</v>
      </c>
      <c r="G115" s="73">
        <v>1168</v>
      </c>
      <c r="H115" s="75">
        <v>165.73</v>
      </c>
      <c r="I115" s="74" t="s">
        <v>552</v>
      </c>
      <c r="J115" s="77" t="s">
        <v>326</v>
      </c>
      <c r="K115" s="25"/>
    </row>
    <row r="116" spans="1:11" s="7" customFormat="1">
      <c r="A116" s="96"/>
      <c r="B116" s="71" t="s">
        <v>579</v>
      </c>
      <c r="C116" s="72" t="s">
        <v>580</v>
      </c>
      <c r="D116" s="66" t="s">
        <v>582</v>
      </c>
      <c r="E116" s="71" t="s">
        <v>310</v>
      </c>
      <c r="F116" s="28" t="s">
        <v>506</v>
      </c>
      <c r="G116" s="73">
        <v>3500</v>
      </c>
      <c r="H116" s="75">
        <v>162.27000000000001</v>
      </c>
      <c r="I116" s="74" t="s">
        <v>511</v>
      </c>
      <c r="J116" s="77" t="s">
        <v>326</v>
      </c>
      <c r="K116" s="25"/>
    </row>
    <row r="117" spans="1:11" s="7" customFormat="1">
      <c r="A117" s="96"/>
      <c r="B117" s="71" t="s">
        <v>586</v>
      </c>
      <c r="C117" s="72" t="s">
        <v>585</v>
      </c>
      <c r="D117" s="66" t="s">
        <v>587</v>
      </c>
      <c r="E117" s="71" t="s">
        <v>310</v>
      </c>
      <c r="F117" s="28" t="s">
        <v>506</v>
      </c>
      <c r="G117" s="73">
        <v>1373</v>
      </c>
      <c r="H117" s="75">
        <v>164.36</v>
      </c>
      <c r="I117" s="74" t="s">
        <v>518</v>
      </c>
      <c r="J117" s="77" t="s">
        <v>326</v>
      </c>
      <c r="K117" s="25"/>
    </row>
    <row r="118" spans="1:11" s="7" customFormat="1" ht="30">
      <c r="A118" s="96"/>
      <c r="B118" s="71" t="s">
        <v>583</v>
      </c>
      <c r="C118" s="72" t="s">
        <v>585</v>
      </c>
      <c r="D118" s="66" t="s">
        <v>584</v>
      </c>
      <c r="E118" s="71" t="s">
        <v>310</v>
      </c>
      <c r="F118" s="28" t="s">
        <v>506</v>
      </c>
      <c r="G118" s="73">
        <v>1143.55</v>
      </c>
      <c r="H118" s="75">
        <v>164</v>
      </c>
      <c r="I118" s="74" t="s">
        <v>552</v>
      </c>
      <c r="J118" s="77" t="s">
        <v>326</v>
      </c>
      <c r="K118" s="25"/>
    </row>
    <row r="119" spans="1:11" s="7" customFormat="1">
      <c r="A119" s="96"/>
      <c r="B119" s="71" t="s">
        <v>589</v>
      </c>
      <c r="C119" s="72" t="s">
        <v>590</v>
      </c>
      <c r="D119" s="66" t="s">
        <v>591</v>
      </c>
      <c r="E119" s="71" t="s">
        <v>310</v>
      </c>
      <c r="F119" s="28" t="s">
        <v>592</v>
      </c>
      <c r="G119" s="73">
        <v>1892</v>
      </c>
      <c r="H119" s="75">
        <v>162.84</v>
      </c>
      <c r="I119" s="74" t="s">
        <v>518</v>
      </c>
      <c r="J119" s="77" t="s">
        <v>326</v>
      </c>
      <c r="K119" s="25"/>
    </row>
    <row r="120" spans="1:11" s="7" customFormat="1">
      <c r="A120" s="96"/>
      <c r="B120" s="71" t="s">
        <v>593</v>
      </c>
      <c r="C120" s="72" t="s">
        <v>590</v>
      </c>
      <c r="D120" s="66" t="s">
        <v>594</v>
      </c>
      <c r="E120" s="71" t="s">
        <v>310</v>
      </c>
      <c r="F120" s="28" t="s">
        <v>517</v>
      </c>
      <c r="G120" s="73">
        <v>26942.14</v>
      </c>
      <c r="H120" s="75">
        <v>159.47999999999999</v>
      </c>
      <c r="I120" s="74" t="s">
        <v>500</v>
      </c>
      <c r="J120" s="77" t="s">
        <v>326</v>
      </c>
      <c r="K120" s="25"/>
    </row>
    <row r="121" spans="1:11" s="7" customFormat="1" ht="30">
      <c r="A121" s="96"/>
      <c r="B121" s="71" t="s">
        <v>595</v>
      </c>
      <c r="C121" s="72" t="s">
        <v>590</v>
      </c>
      <c r="D121" s="66" t="s">
        <v>596</v>
      </c>
      <c r="E121" s="71" t="s">
        <v>310</v>
      </c>
      <c r="F121" s="28" t="s">
        <v>597</v>
      </c>
      <c r="G121" s="73">
        <v>10972</v>
      </c>
      <c r="H121" s="75">
        <v>157.99</v>
      </c>
      <c r="I121" s="74" t="s">
        <v>500</v>
      </c>
      <c r="J121" s="77" t="s">
        <v>326</v>
      </c>
      <c r="K121" s="25"/>
    </row>
    <row r="122" spans="1:11" s="7" customFormat="1" ht="45">
      <c r="A122" s="96"/>
      <c r="B122" s="71" t="s">
        <v>598</v>
      </c>
      <c r="C122" s="72" t="s">
        <v>599</v>
      </c>
      <c r="D122" s="66" t="s">
        <v>600</v>
      </c>
      <c r="E122" s="71" t="s">
        <v>310</v>
      </c>
      <c r="F122" s="28" t="s">
        <v>540</v>
      </c>
      <c r="G122" s="73">
        <v>3885.4839999999999</v>
      </c>
      <c r="H122" s="75">
        <v>163.1</v>
      </c>
      <c r="I122" s="74" t="s">
        <v>588</v>
      </c>
      <c r="J122" s="77" t="s">
        <v>326</v>
      </c>
      <c r="K122" s="25"/>
    </row>
    <row r="123" spans="1:11" s="7" customFormat="1" ht="30">
      <c r="A123" s="96"/>
      <c r="B123" s="71" t="s">
        <v>601</v>
      </c>
      <c r="C123" s="72" t="s">
        <v>602</v>
      </c>
      <c r="D123" s="66" t="s">
        <v>603</v>
      </c>
      <c r="E123" s="71" t="s">
        <v>310</v>
      </c>
      <c r="F123" s="28" t="s">
        <v>604</v>
      </c>
      <c r="G123" s="73">
        <v>424</v>
      </c>
      <c r="H123" s="75">
        <v>164.41</v>
      </c>
      <c r="I123" s="74" t="s">
        <v>552</v>
      </c>
      <c r="J123" s="77" t="s">
        <v>326</v>
      </c>
      <c r="K123" s="25"/>
    </row>
    <row r="124" spans="1:11" s="7" customFormat="1">
      <c r="A124" s="96"/>
      <c r="B124" s="71" t="s">
        <v>608</v>
      </c>
      <c r="C124" s="72" t="s">
        <v>606</v>
      </c>
      <c r="D124" s="66" t="s">
        <v>644</v>
      </c>
      <c r="E124" s="71" t="s">
        <v>310</v>
      </c>
      <c r="F124" s="28" t="s">
        <v>609</v>
      </c>
      <c r="G124" s="73">
        <v>2302.9</v>
      </c>
      <c r="H124" s="75">
        <v>118.05</v>
      </c>
      <c r="I124" s="74" t="s">
        <v>552</v>
      </c>
      <c r="J124" s="77"/>
      <c r="K124" s="25"/>
    </row>
    <row r="125" spans="1:11" s="7" customFormat="1">
      <c r="A125" s="96"/>
      <c r="B125" s="71" t="s">
        <v>605</v>
      </c>
      <c r="C125" s="72" t="s">
        <v>606</v>
      </c>
      <c r="D125" s="66" t="s">
        <v>607</v>
      </c>
      <c r="E125" s="71" t="s">
        <v>310</v>
      </c>
      <c r="F125" s="28" t="s">
        <v>533</v>
      </c>
      <c r="G125" s="73">
        <v>1300</v>
      </c>
      <c r="H125" s="75">
        <v>167.3</v>
      </c>
      <c r="I125" s="74" t="s">
        <v>552</v>
      </c>
      <c r="J125" s="77" t="s">
        <v>326</v>
      </c>
      <c r="K125" s="25"/>
    </row>
    <row r="126" spans="1:11" s="7" customFormat="1">
      <c r="A126" s="96"/>
      <c r="B126" s="71" t="s">
        <v>611</v>
      </c>
      <c r="C126" s="72" t="s">
        <v>610</v>
      </c>
      <c r="D126" s="66" t="s">
        <v>612</v>
      </c>
      <c r="E126" s="71" t="s">
        <v>310</v>
      </c>
      <c r="F126" s="28" t="s">
        <v>613</v>
      </c>
      <c r="G126" s="73">
        <v>2146.5500000000002</v>
      </c>
      <c r="H126" s="75">
        <v>165.07</v>
      </c>
      <c r="I126" s="74" t="s">
        <v>614</v>
      </c>
      <c r="J126" s="77" t="s">
        <v>326</v>
      </c>
      <c r="K126" s="25"/>
    </row>
    <row r="127" spans="1:11" s="7" customFormat="1">
      <c r="A127" s="96"/>
      <c r="B127" s="71" t="s">
        <v>615</v>
      </c>
      <c r="C127" s="72" t="s">
        <v>616</v>
      </c>
      <c r="D127" s="66" t="s">
        <v>617</v>
      </c>
      <c r="E127" s="71" t="s">
        <v>310</v>
      </c>
      <c r="F127" s="28" t="s">
        <v>618</v>
      </c>
      <c r="G127" s="73">
        <v>530</v>
      </c>
      <c r="H127" s="75">
        <v>164.99</v>
      </c>
      <c r="I127" s="74" t="s">
        <v>507</v>
      </c>
      <c r="J127" s="77" t="s">
        <v>326</v>
      </c>
      <c r="K127" s="25"/>
    </row>
    <row r="128" spans="1:11" s="7" customFormat="1">
      <c r="A128" s="96"/>
      <c r="B128" s="71" t="s">
        <v>619</v>
      </c>
      <c r="C128" s="72" t="s">
        <v>616</v>
      </c>
      <c r="D128" s="66" t="s">
        <v>620</v>
      </c>
      <c r="E128" s="71" t="s">
        <v>310</v>
      </c>
      <c r="F128" s="28" t="s">
        <v>621</v>
      </c>
      <c r="G128" s="73">
        <v>17186</v>
      </c>
      <c r="H128" s="75">
        <v>114.25</v>
      </c>
      <c r="I128" s="74" t="s">
        <v>500</v>
      </c>
      <c r="J128" s="77"/>
      <c r="K128" s="25"/>
    </row>
    <row r="129" spans="1:11" s="7" customFormat="1">
      <c r="A129" s="96"/>
      <c r="B129" s="71" t="s">
        <v>622</v>
      </c>
      <c r="C129" s="72" t="s">
        <v>623</v>
      </c>
      <c r="D129" s="66" t="s">
        <v>624</v>
      </c>
      <c r="E129" s="71" t="s">
        <v>310</v>
      </c>
      <c r="F129" s="28" t="s">
        <v>625</v>
      </c>
      <c r="G129" s="73">
        <v>5400</v>
      </c>
      <c r="H129" s="75">
        <v>157.93</v>
      </c>
      <c r="I129" s="74" t="s">
        <v>626</v>
      </c>
      <c r="J129" s="77" t="s">
        <v>326</v>
      </c>
      <c r="K129" s="25"/>
    </row>
    <row r="130" spans="1:11" s="7" customFormat="1">
      <c r="A130" s="96"/>
      <c r="B130" s="71" t="s">
        <v>627</v>
      </c>
      <c r="C130" s="72" t="s">
        <v>628</v>
      </c>
      <c r="D130" s="66" t="s">
        <v>629</v>
      </c>
      <c r="E130" s="71" t="s">
        <v>310</v>
      </c>
      <c r="F130" s="28" t="s">
        <v>630</v>
      </c>
      <c r="G130" s="73">
        <v>5350</v>
      </c>
      <c r="H130" s="75">
        <v>168.44</v>
      </c>
      <c r="I130" s="74" t="s">
        <v>500</v>
      </c>
      <c r="J130" s="77" t="s">
        <v>326</v>
      </c>
      <c r="K130" s="25"/>
    </row>
    <row r="131" spans="1:11" s="7" customFormat="1">
      <c r="A131" s="96"/>
      <c r="B131" s="71" t="s">
        <v>631</v>
      </c>
      <c r="C131" s="72" t="s">
        <v>628</v>
      </c>
      <c r="D131" s="66" t="s">
        <v>632</v>
      </c>
      <c r="E131" s="71" t="s">
        <v>310</v>
      </c>
      <c r="F131" s="28" t="s">
        <v>625</v>
      </c>
      <c r="G131" s="73">
        <v>1480</v>
      </c>
      <c r="H131" s="75">
        <v>164.42</v>
      </c>
      <c r="I131" s="74" t="s">
        <v>507</v>
      </c>
      <c r="J131" s="77" t="s">
        <v>326</v>
      </c>
      <c r="K131" s="25"/>
    </row>
    <row r="132" spans="1:11" s="7" customFormat="1" ht="30">
      <c r="A132" s="96"/>
      <c r="B132" s="71" t="s">
        <v>633</v>
      </c>
      <c r="C132" s="72" t="s">
        <v>634</v>
      </c>
      <c r="D132" s="66" t="s">
        <v>409</v>
      </c>
      <c r="E132" s="71" t="s">
        <v>310</v>
      </c>
      <c r="F132" s="28" t="s">
        <v>635</v>
      </c>
      <c r="G132" s="73">
        <v>140000</v>
      </c>
      <c r="H132" s="75">
        <v>125.9</v>
      </c>
      <c r="I132" s="74" t="s">
        <v>162</v>
      </c>
      <c r="J132" s="90" t="s">
        <v>508</v>
      </c>
      <c r="K132" s="25"/>
    </row>
    <row r="133" spans="1:11" s="7" customFormat="1">
      <c r="A133" s="96"/>
      <c r="B133" s="71" t="s">
        <v>640</v>
      </c>
      <c r="C133" s="72" t="s">
        <v>637</v>
      </c>
      <c r="D133" s="66" t="s">
        <v>641</v>
      </c>
      <c r="E133" s="71" t="s">
        <v>310</v>
      </c>
      <c r="F133" s="28" t="s">
        <v>642</v>
      </c>
      <c r="G133" s="73">
        <v>910.82</v>
      </c>
      <c r="H133" s="75">
        <v>163</v>
      </c>
      <c r="I133" s="74" t="s">
        <v>518</v>
      </c>
      <c r="J133" s="77" t="s">
        <v>326</v>
      </c>
      <c r="K133" s="25"/>
    </row>
    <row r="134" spans="1:11" s="7" customFormat="1">
      <c r="A134" s="96"/>
      <c r="B134" s="71" t="s">
        <v>636</v>
      </c>
      <c r="C134" s="72" t="s">
        <v>637</v>
      </c>
      <c r="D134" s="66" t="s">
        <v>638</v>
      </c>
      <c r="E134" s="71" t="s">
        <v>310</v>
      </c>
      <c r="F134" s="28" t="s">
        <v>639</v>
      </c>
      <c r="G134" s="73">
        <v>1247</v>
      </c>
      <c r="H134" s="75">
        <v>163.77000000000001</v>
      </c>
      <c r="I134" s="74" t="s">
        <v>518</v>
      </c>
      <c r="J134" s="77" t="s">
        <v>326</v>
      </c>
      <c r="K134" s="25"/>
    </row>
    <row r="135" spans="1:11" s="7" customFormat="1">
      <c r="A135" s="96"/>
      <c r="B135" s="71" t="s">
        <v>645</v>
      </c>
      <c r="C135" s="72" t="s">
        <v>646</v>
      </c>
      <c r="D135" s="66" t="s">
        <v>647</v>
      </c>
      <c r="E135" s="71" t="s">
        <v>310</v>
      </c>
      <c r="F135" s="28" t="s">
        <v>648</v>
      </c>
      <c r="G135" s="73">
        <v>2746.5</v>
      </c>
      <c r="H135" s="75">
        <v>160.75</v>
      </c>
      <c r="I135" s="74" t="s">
        <v>518</v>
      </c>
      <c r="J135" s="77" t="s">
        <v>326</v>
      </c>
      <c r="K135" s="25"/>
    </row>
    <row r="136" spans="1:11" s="7" customFormat="1">
      <c r="A136" s="96"/>
      <c r="B136" s="71" t="s">
        <v>649</v>
      </c>
      <c r="C136" s="72" t="s">
        <v>650</v>
      </c>
      <c r="D136" s="66" t="s">
        <v>651</v>
      </c>
      <c r="E136" s="71" t="s">
        <v>310</v>
      </c>
      <c r="F136" s="28" t="s">
        <v>652</v>
      </c>
      <c r="G136" s="73">
        <v>1000</v>
      </c>
      <c r="H136" s="75">
        <v>164.77</v>
      </c>
      <c r="I136" s="74" t="s">
        <v>552</v>
      </c>
      <c r="J136" s="77" t="s">
        <v>326</v>
      </c>
      <c r="K136" s="25"/>
    </row>
    <row r="137" spans="1:11" s="7" customFormat="1">
      <c r="A137" s="96"/>
      <c r="B137" s="71" t="s">
        <v>653</v>
      </c>
      <c r="C137" s="72" t="s">
        <v>654</v>
      </c>
      <c r="D137" s="66" t="s">
        <v>655</v>
      </c>
      <c r="E137" s="71" t="s">
        <v>310</v>
      </c>
      <c r="F137" s="91" t="s">
        <v>656</v>
      </c>
      <c r="G137" s="73">
        <v>3474</v>
      </c>
      <c r="H137" s="75">
        <v>162.83000000000001</v>
      </c>
      <c r="I137" s="74" t="s">
        <v>552</v>
      </c>
      <c r="J137" s="77" t="s">
        <v>326</v>
      </c>
      <c r="K137" s="25"/>
    </row>
    <row r="138" spans="1:11" s="7" customFormat="1">
      <c r="A138" s="96"/>
      <c r="B138" s="71" t="s">
        <v>657</v>
      </c>
      <c r="C138" s="72" t="s">
        <v>658</v>
      </c>
      <c r="D138" s="66" t="s">
        <v>659</v>
      </c>
      <c r="E138" s="71" t="s">
        <v>310</v>
      </c>
      <c r="F138" s="94" t="s">
        <v>660</v>
      </c>
      <c r="G138" s="73">
        <v>1580</v>
      </c>
      <c r="H138" s="75">
        <v>161.77000000000001</v>
      </c>
      <c r="I138" s="74" t="s">
        <v>552</v>
      </c>
      <c r="J138" s="77" t="s">
        <v>326</v>
      </c>
      <c r="K138" s="25"/>
    </row>
    <row r="139" spans="1:11" s="7" customFormat="1">
      <c r="A139" s="96"/>
      <c r="B139" s="71" t="s">
        <v>665</v>
      </c>
      <c r="C139" s="72" t="s">
        <v>662</v>
      </c>
      <c r="D139" s="66" t="s">
        <v>666</v>
      </c>
      <c r="E139" s="71" t="s">
        <v>310</v>
      </c>
      <c r="F139" s="94" t="s">
        <v>667</v>
      </c>
      <c r="G139" s="73">
        <v>1200</v>
      </c>
      <c r="H139" s="75">
        <v>160.86000000000001</v>
      </c>
      <c r="I139" s="74" t="s">
        <v>552</v>
      </c>
      <c r="J139" s="77" t="s">
        <v>326</v>
      </c>
      <c r="K139" s="25"/>
    </row>
    <row r="140" spans="1:11" s="7" customFormat="1">
      <c r="A140" s="96"/>
      <c r="B140" s="71" t="s">
        <v>661</v>
      </c>
      <c r="C140" s="72" t="s">
        <v>662</v>
      </c>
      <c r="D140" s="66" t="s">
        <v>664</v>
      </c>
      <c r="E140" s="71" t="s">
        <v>310</v>
      </c>
      <c r="F140" s="94" t="s">
        <v>663</v>
      </c>
      <c r="G140" s="73">
        <v>3126</v>
      </c>
      <c r="H140" s="75">
        <v>169.04</v>
      </c>
      <c r="I140" s="74" t="s">
        <v>552</v>
      </c>
      <c r="J140" s="77" t="s">
        <v>326</v>
      </c>
      <c r="K140" s="25"/>
    </row>
    <row r="141" spans="1:11" s="7" customFormat="1">
      <c r="A141" s="96"/>
      <c r="B141" s="71" t="s">
        <v>668</v>
      </c>
      <c r="C141" s="72" t="s">
        <v>669</v>
      </c>
      <c r="D141" s="66" t="s">
        <v>670</v>
      </c>
      <c r="E141" s="71" t="s">
        <v>310</v>
      </c>
      <c r="F141" s="94" t="s">
        <v>625</v>
      </c>
      <c r="G141" s="73">
        <v>3753.8</v>
      </c>
      <c r="H141" s="75">
        <v>158.69</v>
      </c>
      <c r="I141" s="74" t="s">
        <v>518</v>
      </c>
      <c r="J141" s="77" t="s">
        <v>326</v>
      </c>
      <c r="K141" s="25"/>
    </row>
    <row r="142" spans="1:11" s="7" customFormat="1">
      <c r="A142" s="96"/>
      <c r="B142" s="71" t="s">
        <v>671</v>
      </c>
      <c r="C142" s="72" t="s">
        <v>669</v>
      </c>
      <c r="D142" s="66" t="s">
        <v>672</v>
      </c>
      <c r="E142" s="71" t="s">
        <v>310</v>
      </c>
      <c r="F142" s="94" t="s">
        <v>673</v>
      </c>
      <c r="G142" s="73">
        <v>3000</v>
      </c>
      <c r="H142" s="75">
        <v>158.19999999999999</v>
      </c>
      <c r="I142" s="74" t="s">
        <v>518</v>
      </c>
      <c r="J142" s="77" t="s">
        <v>326</v>
      </c>
      <c r="K142" s="25"/>
    </row>
    <row r="143" spans="1:11" s="7" customFormat="1">
      <c r="A143" s="96"/>
      <c r="B143" s="71" t="s">
        <v>677</v>
      </c>
      <c r="C143" s="72" t="s">
        <v>678</v>
      </c>
      <c r="D143" s="66" t="s">
        <v>679</v>
      </c>
      <c r="E143" s="71" t="s">
        <v>310</v>
      </c>
      <c r="F143" s="95" t="s">
        <v>680</v>
      </c>
      <c r="G143" s="73">
        <v>70</v>
      </c>
      <c r="H143" s="75">
        <v>160</v>
      </c>
      <c r="I143" s="74" t="s">
        <v>614</v>
      </c>
      <c r="J143" s="77" t="s">
        <v>326</v>
      </c>
      <c r="K143" s="25"/>
    </row>
    <row r="144" spans="1:11" s="7" customFormat="1">
      <c r="A144" s="96"/>
      <c r="B144" s="71" t="s">
        <v>683</v>
      </c>
      <c r="C144" s="72" t="s">
        <v>678</v>
      </c>
      <c r="D144" s="66" t="s">
        <v>681</v>
      </c>
      <c r="E144" s="71" t="s">
        <v>310</v>
      </c>
      <c r="F144" s="94" t="s">
        <v>682</v>
      </c>
      <c r="G144" s="73">
        <v>8500</v>
      </c>
      <c r="H144" s="75">
        <v>155.27000000000001</v>
      </c>
      <c r="I144" s="74" t="s">
        <v>511</v>
      </c>
      <c r="J144" s="77" t="s">
        <v>326</v>
      </c>
      <c r="K144" s="25"/>
    </row>
    <row r="145" spans="1:11" s="7" customFormat="1" ht="30">
      <c r="A145" s="96"/>
      <c r="B145" s="71" t="s">
        <v>674</v>
      </c>
      <c r="C145" s="72" t="s">
        <v>675</v>
      </c>
      <c r="D145" s="66" t="s">
        <v>676</v>
      </c>
      <c r="E145" s="71" t="s">
        <v>310</v>
      </c>
      <c r="F145" s="91" t="s">
        <v>684</v>
      </c>
      <c r="G145" s="73">
        <v>3551.21</v>
      </c>
      <c r="H145" s="75">
        <v>160</v>
      </c>
      <c r="I145" s="74" t="s">
        <v>518</v>
      </c>
      <c r="J145" s="77" t="s">
        <v>326</v>
      </c>
      <c r="K145" s="25"/>
    </row>
    <row r="146" spans="1:11" s="7" customFormat="1" ht="30">
      <c r="A146" s="96"/>
      <c r="B146" s="71" t="s">
        <v>685</v>
      </c>
      <c r="C146" s="72" t="s">
        <v>686</v>
      </c>
      <c r="D146" s="66" t="s">
        <v>687</v>
      </c>
      <c r="E146" s="71" t="s">
        <v>310</v>
      </c>
      <c r="F146" s="94" t="s">
        <v>688</v>
      </c>
      <c r="G146" s="73">
        <v>2100</v>
      </c>
      <c r="H146" s="75">
        <v>159.44999999999999</v>
      </c>
      <c r="I146" s="74" t="s">
        <v>518</v>
      </c>
      <c r="J146" s="77" t="s">
        <v>326</v>
      </c>
      <c r="K146" s="25"/>
    </row>
    <row r="147" spans="1:11" s="7" customFormat="1">
      <c r="A147" s="96"/>
      <c r="B147" s="71" t="s">
        <v>689</v>
      </c>
      <c r="C147" s="72" t="s">
        <v>686</v>
      </c>
      <c r="D147" s="66" t="s">
        <v>690</v>
      </c>
      <c r="E147" s="71" t="s">
        <v>310</v>
      </c>
      <c r="F147" s="94" t="s">
        <v>691</v>
      </c>
      <c r="G147" s="73">
        <v>6700</v>
      </c>
      <c r="H147" s="75">
        <v>156.66</v>
      </c>
      <c r="I147" s="74" t="s">
        <v>692</v>
      </c>
      <c r="J147" s="77" t="s">
        <v>326</v>
      </c>
      <c r="K147" s="25"/>
    </row>
    <row r="148" spans="1:11" s="7" customFormat="1">
      <c r="A148" s="96"/>
      <c r="B148" s="71" t="s">
        <v>696</v>
      </c>
      <c r="C148" s="72" t="s">
        <v>686</v>
      </c>
      <c r="D148" s="66" t="s">
        <v>697</v>
      </c>
      <c r="E148" s="71" t="s">
        <v>310</v>
      </c>
      <c r="F148" s="91" t="s">
        <v>698</v>
      </c>
      <c r="G148" s="73">
        <v>960</v>
      </c>
      <c r="H148" s="75">
        <v>158.30000000000001</v>
      </c>
      <c r="I148" s="74" t="s">
        <v>552</v>
      </c>
      <c r="J148" s="77" t="s">
        <v>326</v>
      </c>
      <c r="K148" s="25"/>
    </row>
    <row r="149" spans="1:11" s="7" customFormat="1">
      <c r="A149" s="96"/>
      <c r="B149" s="71" t="s">
        <v>695</v>
      </c>
      <c r="C149" s="72" t="s">
        <v>686</v>
      </c>
      <c r="D149" s="66" t="s">
        <v>694</v>
      </c>
      <c r="E149" s="71" t="s">
        <v>310</v>
      </c>
      <c r="F149" s="94" t="s">
        <v>693</v>
      </c>
      <c r="G149" s="73">
        <v>5360</v>
      </c>
      <c r="H149" s="75">
        <v>154.16999999999999</v>
      </c>
      <c r="I149" s="74" t="s">
        <v>511</v>
      </c>
      <c r="J149" s="77" t="s">
        <v>326</v>
      </c>
      <c r="K149" s="25"/>
    </row>
    <row r="150" spans="1:11" s="7" customFormat="1">
      <c r="A150" s="96"/>
      <c r="B150" s="71" t="s">
        <v>701</v>
      </c>
      <c r="C150" s="72" t="s">
        <v>700</v>
      </c>
      <c r="D150" s="66" t="s">
        <v>699</v>
      </c>
      <c r="E150" s="71" t="s">
        <v>310</v>
      </c>
      <c r="F150" s="94" t="s">
        <v>682</v>
      </c>
      <c r="G150" s="73">
        <v>7753</v>
      </c>
      <c r="H150" s="75">
        <v>154.59</v>
      </c>
      <c r="I150" s="74" t="s">
        <v>518</v>
      </c>
      <c r="J150" s="77" t="s">
        <v>326</v>
      </c>
      <c r="K150" s="25"/>
    </row>
    <row r="151" spans="1:11" s="7" customFormat="1">
      <c r="A151" s="96"/>
      <c r="B151" s="71" t="s">
        <v>703</v>
      </c>
      <c r="C151" s="72" t="s">
        <v>700</v>
      </c>
      <c r="D151" s="66" t="s">
        <v>702</v>
      </c>
      <c r="E151" s="71" t="s">
        <v>310</v>
      </c>
      <c r="F151" s="94" t="s">
        <v>592</v>
      </c>
      <c r="G151" s="73">
        <v>18692.39</v>
      </c>
      <c r="H151" s="75">
        <v>124.99</v>
      </c>
      <c r="I151" s="74" t="s">
        <v>162</v>
      </c>
      <c r="J151" s="77" t="s">
        <v>704</v>
      </c>
      <c r="K151" s="25"/>
    </row>
    <row r="152" spans="1:11" s="7" customFormat="1">
      <c r="A152" s="96"/>
      <c r="B152" s="71" t="s">
        <v>707</v>
      </c>
      <c r="C152" s="72" t="s">
        <v>700</v>
      </c>
      <c r="D152" s="66" t="s">
        <v>706</v>
      </c>
      <c r="E152" s="71" t="s">
        <v>310</v>
      </c>
      <c r="F152" s="94" t="s">
        <v>708</v>
      </c>
      <c r="G152" s="73">
        <v>1497.1</v>
      </c>
      <c r="H152" s="75">
        <v>155.66</v>
      </c>
      <c r="I152" s="74" t="s">
        <v>507</v>
      </c>
      <c r="J152" s="77" t="s">
        <v>326</v>
      </c>
      <c r="K152" s="25"/>
    </row>
    <row r="153" spans="1:11" s="7" customFormat="1">
      <c r="A153" s="102"/>
      <c r="B153" s="71" t="s">
        <v>709</v>
      </c>
      <c r="C153" s="72" t="s">
        <v>710</v>
      </c>
      <c r="D153" s="66" t="s">
        <v>711</v>
      </c>
      <c r="E153" s="71" t="s">
        <v>310</v>
      </c>
      <c r="F153" s="94" t="s">
        <v>712</v>
      </c>
      <c r="G153" s="73">
        <v>1600</v>
      </c>
      <c r="H153" s="75">
        <v>158.66</v>
      </c>
      <c r="I153" s="74" t="s">
        <v>507</v>
      </c>
      <c r="J153" s="77" t="s">
        <v>326</v>
      </c>
      <c r="K153" s="25"/>
    </row>
    <row r="154" spans="1:11" s="7" customFormat="1">
      <c r="A154" s="96"/>
      <c r="B154" s="71" t="s">
        <v>713</v>
      </c>
      <c r="C154" s="72" t="s">
        <v>710</v>
      </c>
      <c r="D154" s="66" t="s">
        <v>714</v>
      </c>
      <c r="E154" s="71" t="s">
        <v>310</v>
      </c>
      <c r="F154" s="91" t="s">
        <v>715</v>
      </c>
      <c r="G154" s="73">
        <v>2274</v>
      </c>
      <c r="H154" s="75">
        <v>155.31</v>
      </c>
      <c r="I154" s="74" t="s">
        <v>614</v>
      </c>
      <c r="J154" s="77" t="s">
        <v>326</v>
      </c>
      <c r="K154" s="25"/>
    </row>
    <row r="155" spans="1:11" s="7" customFormat="1">
      <c r="A155" s="96"/>
      <c r="B155" s="71" t="s">
        <v>725</v>
      </c>
      <c r="C155" s="72" t="s">
        <v>716</v>
      </c>
      <c r="D155" s="66" t="s">
        <v>717</v>
      </c>
      <c r="E155" s="71" t="s">
        <v>310</v>
      </c>
      <c r="F155" s="94" t="s">
        <v>718</v>
      </c>
      <c r="G155" s="73">
        <v>1655</v>
      </c>
      <c r="H155" s="75">
        <v>157.43</v>
      </c>
      <c r="I155" s="74" t="s">
        <v>552</v>
      </c>
      <c r="J155" s="77" t="s">
        <v>326</v>
      </c>
      <c r="K155" s="25"/>
    </row>
    <row r="156" spans="1:11" s="7" customFormat="1">
      <c r="A156" s="103"/>
      <c r="B156" s="71" t="s">
        <v>724</v>
      </c>
      <c r="C156" s="72" t="s">
        <v>716</v>
      </c>
      <c r="D156" s="66" t="s">
        <v>719</v>
      </c>
      <c r="E156" s="71" t="s">
        <v>310</v>
      </c>
      <c r="F156" s="94" t="s">
        <v>720</v>
      </c>
      <c r="G156" s="73">
        <v>1417</v>
      </c>
      <c r="H156" s="75">
        <v>156.80000000000001</v>
      </c>
      <c r="I156" s="74" t="s">
        <v>507</v>
      </c>
      <c r="J156" s="77" t="s">
        <v>326</v>
      </c>
      <c r="K156" s="25"/>
    </row>
    <row r="157" spans="1:11" s="7" customFormat="1">
      <c r="A157" s="104"/>
      <c r="B157" s="71" t="s">
        <v>721</v>
      </c>
      <c r="C157" s="72" t="s">
        <v>722</v>
      </c>
      <c r="D157" s="66" t="s">
        <v>723</v>
      </c>
      <c r="E157" s="71" t="s">
        <v>310</v>
      </c>
      <c r="F157" s="94" t="s">
        <v>648</v>
      </c>
      <c r="G157" s="73">
        <v>12000</v>
      </c>
      <c r="H157" s="75">
        <v>122.64</v>
      </c>
      <c r="I157" s="74" t="s">
        <v>626</v>
      </c>
      <c r="J157" s="77" t="s">
        <v>704</v>
      </c>
      <c r="K157" s="25"/>
    </row>
    <row r="158" spans="1:11" s="7" customFormat="1">
      <c r="A158" s="105"/>
      <c r="B158" s="71" t="s">
        <v>726</v>
      </c>
      <c r="C158" s="72" t="s">
        <v>727</v>
      </c>
      <c r="D158" s="66" t="s">
        <v>728</v>
      </c>
      <c r="E158" s="71" t="s">
        <v>310</v>
      </c>
      <c r="F158" s="94" t="s">
        <v>712</v>
      </c>
      <c r="G158" s="73">
        <v>3533</v>
      </c>
      <c r="H158" s="75">
        <v>156.31</v>
      </c>
      <c r="I158" s="74" t="s">
        <v>511</v>
      </c>
      <c r="J158" s="77" t="s">
        <v>326</v>
      </c>
      <c r="K158" s="25"/>
    </row>
    <row r="159" spans="1:11" s="7" customFormat="1">
      <c r="A159" s="106"/>
      <c r="B159" s="71" t="s">
        <v>729</v>
      </c>
      <c r="C159" s="72" t="s">
        <v>730</v>
      </c>
      <c r="D159" s="66" t="s">
        <v>731</v>
      </c>
      <c r="E159" s="71" t="s">
        <v>310</v>
      </c>
      <c r="F159" s="94" t="s">
        <v>732</v>
      </c>
      <c r="G159" s="73">
        <v>1639</v>
      </c>
      <c r="H159" s="75">
        <v>155.47999999999999</v>
      </c>
      <c r="I159" s="74" t="s">
        <v>552</v>
      </c>
      <c r="J159" s="77" t="s">
        <v>326</v>
      </c>
      <c r="K159" s="25"/>
    </row>
    <row r="160" spans="1:11" s="7" customFormat="1" ht="30">
      <c r="A160" s="106"/>
      <c r="B160" s="71" t="s">
        <v>733</v>
      </c>
      <c r="C160" s="72" t="s">
        <v>730</v>
      </c>
      <c r="D160" s="66" t="s">
        <v>734</v>
      </c>
      <c r="E160" s="71" t="s">
        <v>310</v>
      </c>
      <c r="F160" s="94" t="s">
        <v>735</v>
      </c>
      <c r="G160" s="73">
        <v>2030</v>
      </c>
      <c r="H160" s="75">
        <v>156.19999999999999</v>
      </c>
      <c r="I160" s="74" t="s">
        <v>552</v>
      </c>
      <c r="J160" s="77" t="s">
        <v>326</v>
      </c>
      <c r="K160" s="25"/>
    </row>
    <row r="161" spans="1:11" s="7" customFormat="1">
      <c r="A161" s="106"/>
      <c r="B161" s="71" t="s">
        <v>738</v>
      </c>
      <c r="C161" s="72" t="s">
        <v>737</v>
      </c>
      <c r="D161" s="66" t="s">
        <v>736</v>
      </c>
      <c r="E161" s="71" t="s">
        <v>310</v>
      </c>
      <c r="F161" s="94" t="s">
        <v>735</v>
      </c>
      <c r="G161" s="73">
        <v>2056</v>
      </c>
      <c r="H161" s="75">
        <v>154.55000000000001</v>
      </c>
      <c r="I161" s="74" t="s">
        <v>552</v>
      </c>
      <c r="J161" s="77" t="s">
        <v>326</v>
      </c>
      <c r="K161" s="25"/>
    </row>
    <row r="162" spans="1:11" s="7" customFormat="1">
      <c r="A162" s="107"/>
      <c r="B162" s="109" t="s">
        <v>747</v>
      </c>
      <c r="C162" s="72" t="s">
        <v>745</v>
      </c>
      <c r="D162" s="66" t="s">
        <v>748</v>
      </c>
      <c r="E162" s="71" t="s">
        <v>310</v>
      </c>
      <c r="F162" s="94" t="s">
        <v>718</v>
      </c>
      <c r="G162" s="73">
        <v>2085</v>
      </c>
      <c r="H162" s="75">
        <v>152.49</v>
      </c>
      <c r="I162" s="74" t="s">
        <v>518</v>
      </c>
      <c r="J162" s="77" t="s">
        <v>326</v>
      </c>
      <c r="K162" s="25"/>
    </row>
    <row r="163" spans="1:11" s="7" customFormat="1">
      <c r="A163" s="106"/>
      <c r="B163" s="71" t="s">
        <v>744</v>
      </c>
      <c r="C163" s="72" t="s">
        <v>745</v>
      </c>
      <c r="D163" s="66" t="s">
        <v>746</v>
      </c>
      <c r="E163" s="71" t="s">
        <v>310</v>
      </c>
      <c r="F163" s="94" t="s">
        <v>718</v>
      </c>
      <c r="G163" s="73">
        <v>19380</v>
      </c>
      <c r="H163" s="75">
        <v>151.59</v>
      </c>
      <c r="I163" s="74" t="s">
        <v>518</v>
      </c>
      <c r="J163" s="77" t="s">
        <v>326</v>
      </c>
      <c r="K163" s="25"/>
    </row>
    <row r="164" spans="1:11" s="7" customFormat="1" ht="30">
      <c r="A164" s="108"/>
      <c r="B164" s="71" t="s">
        <v>762</v>
      </c>
      <c r="C164" s="72" t="s">
        <v>753</v>
      </c>
      <c r="D164" s="66" t="s">
        <v>763</v>
      </c>
      <c r="E164" s="71" t="s">
        <v>310</v>
      </c>
      <c r="F164" s="94" t="s">
        <v>718</v>
      </c>
      <c r="G164" s="73">
        <v>2630</v>
      </c>
      <c r="H164" s="75">
        <v>151</v>
      </c>
      <c r="I164" s="74" t="s">
        <v>507</v>
      </c>
      <c r="J164" s="77" t="s">
        <v>326</v>
      </c>
      <c r="K164" s="25"/>
    </row>
    <row r="165" spans="1:11" s="7" customFormat="1">
      <c r="A165" s="108"/>
      <c r="B165" s="71" t="s">
        <v>759</v>
      </c>
      <c r="C165" s="72" t="s">
        <v>753</v>
      </c>
      <c r="D165" s="66" t="s">
        <v>760</v>
      </c>
      <c r="E165" s="71" t="s">
        <v>310</v>
      </c>
      <c r="F165" s="94" t="s">
        <v>761</v>
      </c>
      <c r="G165" s="73">
        <v>3000</v>
      </c>
      <c r="H165" s="75">
        <v>158.66</v>
      </c>
      <c r="I165" s="74" t="s">
        <v>507</v>
      </c>
      <c r="J165" s="77" t="s">
        <v>326</v>
      </c>
      <c r="K165" s="25"/>
    </row>
    <row r="166" spans="1:11" s="7" customFormat="1">
      <c r="A166" s="108"/>
      <c r="B166" s="71" t="s">
        <v>752</v>
      </c>
      <c r="C166" s="72" t="s">
        <v>753</v>
      </c>
      <c r="D166" s="66" t="s">
        <v>754</v>
      </c>
      <c r="E166" s="71" t="s">
        <v>310</v>
      </c>
      <c r="F166" s="94" t="s">
        <v>751</v>
      </c>
      <c r="G166" s="73">
        <v>7847.09</v>
      </c>
      <c r="H166" s="75">
        <v>151</v>
      </c>
      <c r="I166" s="74" t="s">
        <v>500</v>
      </c>
      <c r="J166" s="77" t="s">
        <v>326</v>
      </c>
      <c r="K166" s="25"/>
    </row>
    <row r="167" spans="1:11" s="7" customFormat="1">
      <c r="A167" s="108"/>
      <c r="B167" s="71" t="s">
        <v>755</v>
      </c>
      <c r="C167" s="72" t="s">
        <v>753</v>
      </c>
      <c r="D167" s="66" t="s">
        <v>756</v>
      </c>
      <c r="E167" s="71" t="s">
        <v>310</v>
      </c>
      <c r="F167" s="94" t="s">
        <v>751</v>
      </c>
      <c r="G167" s="73">
        <v>2357.1999999999998</v>
      </c>
      <c r="H167" s="75">
        <v>154.66</v>
      </c>
      <c r="I167" s="74" t="s">
        <v>518</v>
      </c>
      <c r="J167" s="77" t="s">
        <v>326</v>
      </c>
      <c r="K167" s="25"/>
    </row>
    <row r="168" spans="1:11" s="7" customFormat="1">
      <c r="A168" s="108"/>
      <c r="B168" s="71" t="s">
        <v>757</v>
      </c>
      <c r="C168" s="72" t="s">
        <v>753</v>
      </c>
      <c r="D168" s="66" t="s">
        <v>758</v>
      </c>
      <c r="E168" s="71" t="s">
        <v>310</v>
      </c>
      <c r="F168" s="94" t="s">
        <v>648</v>
      </c>
      <c r="G168" s="73">
        <v>2125</v>
      </c>
      <c r="H168" s="75">
        <v>152.97</v>
      </c>
      <c r="I168" s="74" t="s">
        <v>507</v>
      </c>
      <c r="J168" s="77" t="s">
        <v>326</v>
      </c>
      <c r="K168" s="25"/>
    </row>
    <row r="169" spans="1:11" s="7" customFormat="1">
      <c r="A169" s="108"/>
      <c r="B169" s="71" t="s">
        <v>764</v>
      </c>
      <c r="C169" s="72" t="s">
        <v>753</v>
      </c>
      <c r="D169" s="66" t="s">
        <v>765</v>
      </c>
      <c r="E169" s="71" t="s">
        <v>310</v>
      </c>
      <c r="F169" s="94" t="s">
        <v>766</v>
      </c>
      <c r="G169" s="73">
        <v>952</v>
      </c>
      <c r="H169" s="75">
        <v>157.33000000000001</v>
      </c>
      <c r="I169" s="74" t="s">
        <v>507</v>
      </c>
      <c r="J169" s="77" t="s">
        <v>326</v>
      </c>
      <c r="K169" s="25"/>
    </row>
    <row r="170" spans="1:11" s="7" customFormat="1">
      <c r="A170" s="106"/>
      <c r="B170" s="71" t="s">
        <v>770</v>
      </c>
      <c r="C170" s="72" t="s">
        <v>749</v>
      </c>
      <c r="D170" s="66" t="s">
        <v>750</v>
      </c>
      <c r="E170" s="71" t="s">
        <v>310</v>
      </c>
      <c r="F170" s="94" t="s">
        <v>751</v>
      </c>
      <c r="G170" s="73">
        <v>1500</v>
      </c>
      <c r="H170" s="75">
        <v>155.4</v>
      </c>
      <c r="I170" s="74" t="s">
        <v>518</v>
      </c>
      <c r="J170" s="77" t="s">
        <v>326</v>
      </c>
      <c r="K170" s="25"/>
    </row>
    <row r="171" spans="1:11" s="7" customFormat="1">
      <c r="A171" s="110"/>
      <c r="B171" s="71" t="s">
        <v>769</v>
      </c>
      <c r="C171" s="72" t="s">
        <v>767</v>
      </c>
      <c r="D171" s="66" t="s">
        <v>771</v>
      </c>
      <c r="E171" s="71" t="s">
        <v>310</v>
      </c>
      <c r="F171" s="94" t="s">
        <v>772</v>
      </c>
      <c r="G171" s="73" t="s">
        <v>773</v>
      </c>
      <c r="H171" s="75">
        <v>157.38999999999999</v>
      </c>
      <c r="I171" s="74" t="s">
        <v>552</v>
      </c>
      <c r="J171" s="77" t="s">
        <v>326</v>
      </c>
      <c r="K171" s="25"/>
    </row>
    <row r="172" spans="1:11" s="7" customFormat="1">
      <c r="A172" s="110"/>
      <c r="B172" s="71" t="s">
        <v>774</v>
      </c>
      <c r="C172" s="72" t="s">
        <v>767</v>
      </c>
      <c r="D172" s="66" t="s">
        <v>768</v>
      </c>
      <c r="E172" s="71" t="s">
        <v>310</v>
      </c>
      <c r="F172" s="94" t="s">
        <v>720</v>
      </c>
      <c r="G172" s="73">
        <v>168</v>
      </c>
      <c r="H172" s="75">
        <v>157.63</v>
      </c>
      <c r="I172" s="74" t="s">
        <v>614</v>
      </c>
      <c r="J172" s="77" t="s">
        <v>326</v>
      </c>
      <c r="K172" s="25"/>
    </row>
    <row r="173" spans="1:11" s="7" customFormat="1" ht="30">
      <c r="A173" s="110"/>
      <c r="B173" s="71" t="s">
        <v>775</v>
      </c>
      <c r="C173" s="72" t="s">
        <v>777</v>
      </c>
      <c r="D173" s="66" t="s">
        <v>776</v>
      </c>
      <c r="E173" s="71" t="s">
        <v>310</v>
      </c>
      <c r="F173" s="94" t="s">
        <v>555</v>
      </c>
      <c r="G173" s="73">
        <v>14180</v>
      </c>
      <c r="H173" s="75">
        <v>149.77000000000001</v>
      </c>
      <c r="I173" s="74" t="s">
        <v>500</v>
      </c>
      <c r="J173" s="77" t="s">
        <v>326</v>
      </c>
      <c r="K173" s="25"/>
    </row>
    <row r="174" spans="1:11" s="7" customFormat="1">
      <c r="A174" s="110"/>
      <c r="B174" s="71" t="s">
        <v>778</v>
      </c>
      <c r="C174" s="72" t="s">
        <v>743</v>
      </c>
      <c r="D174" s="66" t="s">
        <v>779</v>
      </c>
      <c r="E174" s="71" t="s">
        <v>310</v>
      </c>
      <c r="F174" s="94" t="s">
        <v>780</v>
      </c>
      <c r="G174" s="73">
        <v>380</v>
      </c>
      <c r="H174" s="75">
        <v>154.9</v>
      </c>
      <c r="I174" s="74" t="s">
        <v>507</v>
      </c>
      <c r="J174" s="77" t="s">
        <v>326</v>
      </c>
      <c r="K174" s="25"/>
    </row>
    <row r="175" spans="1:11" s="7" customFormat="1">
      <c r="A175" s="110"/>
      <c r="B175" s="71" t="s">
        <v>781</v>
      </c>
      <c r="C175" s="72" t="s">
        <v>743</v>
      </c>
      <c r="D175" s="66" t="s">
        <v>782</v>
      </c>
      <c r="E175" s="71" t="s">
        <v>310</v>
      </c>
      <c r="F175" s="94" t="s">
        <v>718</v>
      </c>
      <c r="G175" s="73">
        <v>2856</v>
      </c>
      <c r="H175" s="75">
        <v>134.01</v>
      </c>
      <c r="I175" s="74" t="s">
        <v>507</v>
      </c>
      <c r="J175" s="77" t="s">
        <v>326</v>
      </c>
      <c r="K175" s="25"/>
    </row>
    <row r="176" spans="1:11" s="7" customFormat="1">
      <c r="A176" s="110"/>
      <c r="B176" s="71" t="s">
        <v>742</v>
      </c>
      <c r="C176" s="72" t="s">
        <v>743</v>
      </c>
      <c r="D176" s="66" t="s">
        <v>739</v>
      </c>
      <c r="E176" s="71" t="s">
        <v>310</v>
      </c>
      <c r="F176" s="94" t="s">
        <v>740</v>
      </c>
      <c r="G176" s="73" t="s">
        <v>741</v>
      </c>
      <c r="H176" s="75">
        <v>150.1</v>
      </c>
      <c r="I176" s="74" t="s">
        <v>552</v>
      </c>
      <c r="J176" s="77" t="s">
        <v>326</v>
      </c>
      <c r="K176" s="25"/>
    </row>
    <row r="177" spans="1:11" s="7" customFormat="1">
      <c r="A177" s="111"/>
      <c r="B177" s="71" t="s">
        <v>783</v>
      </c>
      <c r="C177" s="72" t="s">
        <v>784</v>
      </c>
      <c r="D177" s="66" t="s">
        <v>785</v>
      </c>
      <c r="E177" s="71" t="s">
        <v>310</v>
      </c>
      <c r="F177" s="94" t="s">
        <v>799</v>
      </c>
      <c r="G177" s="73">
        <v>530</v>
      </c>
      <c r="H177" s="75">
        <v>150.46</v>
      </c>
      <c r="I177" s="74" t="s">
        <v>518</v>
      </c>
      <c r="J177" s="77" t="s">
        <v>326</v>
      </c>
      <c r="K177" s="25"/>
    </row>
    <row r="178" spans="1:11" s="7" customFormat="1">
      <c r="A178" s="111"/>
      <c r="B178" s="71" t="s">
        <v>786</v>
      </c>
      <c r="C178" s="72" t="s">
        <v>784</v>
      </c>
      <c r="D178" s="66" t="s">
        <v>787</v>
      </c>
      <c r="E178" s="71" t="s">
        <v>310</v>
      </c>
      <c r="F178" s="94" t="s">
        <v>735</v>
      </c>
      <c r="G178" s="73">
        <v>2032</v>
      </c>
      <c r="H178" s="75">
        <v>153.94</v>
      </c>
      <c r="I178" s="74" t="s">
        <v>518</v>
      </c>
      <c r="J178" s="77" t="s">
        <v>326</v>
      </c>
      <c r="K178" s="25"/>
    </row>
    <row r="179" spans="1:11" s="7" customFormat="1">
      <c r="A179" s="111"/>
      <c r="B179" s="71" t="s">
        <v>788</v>
      </c>
      <c r="C179" s="72" t="s">
        <v>784</v>
      </c>
      <c r="D179" s="66" t="s">
        <v>789</v>
      </c>
      <c r="E179" s="71" t="s">
        <v>310</v>
      </c>
      <c r="F179" s="94" t="s">
        <v>735</v>
      </c>
      <c r="G179" s="73">
        <v>840</v>
      </c>
      <c r="H179" s="75">
        <v>153.26</v>
      </c>
      <c r="I179" s="74" t="s">
        <v>507</v>
      </c>
      <c r="J179" s="77" t="s">
        <v>326</v>
      </c>
      <c r="K179" s="25"/>
    </row>
    <row r="180" spans="1:11" s="7" customFormat="1" ht="30">
      <c r="A180" s="96"/>
      <c r="B180" s="71" t="s">
        <v>790</v>
      </c>
      <c r="C180" s="72" t="s">
        <v>791</v>
      </c>
      <c r="D180" s="66" t="s">
        <v>792</v>
      </c>
      <c r="E180" s="71" t="s">
        <v>310</v>
      </c>
      <c r="F180" s="28" t="s">
        <v>793</v>
      </c>
      <c r="G180" s="73">
        <v>900</v>
      </c>
      <c r="H180" s="75">
        <v>155.07</v>
      </c>
      <c r="I180" s="74" t="s">
        <v>614</v>
      </c>
      <c r="J180" s="77" t="s">
        <v>326</v>
      </c>
      <c r="K180" s="25"/>
    </row>
    <row r="181" spans="1:11" s="7" customFormat="1">
      <c r="A181" s="111"/>
      <c r="B181" s="71" t="s">
        <v>794</v>
      </c>
      <c r="C181" s="72" t="s">
        <v>791</v>
      </c>
      <c r="D181" s="66" t="s">
        <v>795</v>
      </c>
      <c r="E181" s="71" t="s">
        <v>310</v>
      </c>
      <c r="F181" s="28" t="s">
        <v>799</v>
      </c>
      <c r="G181" s="73">
        <v>4500</v>
      </c>
      <c r="H181" s="75">
        <v>150.78</v>
      </c>
      <c r="I181" s="74" t="s">
        <v>511</v>
      </c>
      <c r="J181" s="77" t="s">
        <v>326</v>
      </c>
      <c r="K181" s="25"/>
    </row>
    <row r="182" spans="1:11" s="7" customFormat="1">
      <c r="A182" s="111"/>
      <c r="B182" s="71" t="s">
        <v>796</v>
      </c>
      <c r="C182" s="72" t="s">
        <v>797</v>
      </c>
      <c r="D182" s="66" t="s">
        <v>798</v>
      </c>
      <c r="E182" s="71" t="s">
        <v>310</v>
      </c>
      <c r="F182" s="28" t="s">
        <v>720</v>
      </c>
      <c r="G182" s="73">
        <v>30000</v>
      </c>
      <c r="H182" s="75">
        <v>108.25</v>
      </c>
      <c r="I182" s="74" t="s">
        <v>518</v>
      </c>
      <c r="J182" s="77"/>
      <c r="K182" s="25"/>
    </row>
    <row r="183" spans="1:11" s="7" customFormat="1">
      <c r="A183" s="111"/>
      <c r="B183" s="71" t="s">
        <v>800</v>
      </c>
      <c r="C183" s="72" t="s">
        <v>797</v>
      </c>
      <c r="D183" s="66" t="s">
        <v>801</v>
      </c>
      <c r="E183" s="71" t="s">
        <v>310</v>
      </c>
      <c r="F183" s="28" t="s">
        <v>802</v>
      </c>
      <c r="G183" s="73">
        <v>8100</v>
      </c>
      <c r="H183" s="75">
        <v>108.25</v>
      </c>
      <c r="I183" s="74" t="s">
        <v>803</v>
      </c>
      <c r="J183" s="77"/>
      <c r="K183" s="25"/>
    </row>
    <row r="184" spans="1:11" s="7" customFormat="1">
      <c r="A184" s="111"/>
      <c r="B184" s="71" t="s">
        <v>804</v>
      </c>
      <c r="C184" s="72" t="s">
        <v>797</v>
      </c>
      <c r="D184" s="66" t="s">
        <v>805</v>
      </c>
      <c r="E184" s="71" t="s">
        <v>310</v>
      </c>
      <c r="F184" s="28" t="s">
        <v>799</v>
      </c>
      <c r="G184" s="73">
        <v>1010</v>
      </c>
      <c r="H184" s="75">
        <v>153.43</v>
      </c>
      <c r="I184" s="74" t="s">
        <v>552</v>
      </c>
      <c r="J184" s="77" t="s">
        <v>326</v>
      </c>
      <c r="K184" s="25"/>
    </row>
    <row r="185" spans="1:11" s="7" customFormat="1">
      <c r="A185" s="111"/>
      <c r="B185" s="71" t="s">
        <v>806</v>
      </c>
      <c r="C185" s="72" t="s">
        <v>807</v>
      </c>
      <c r="D185" s="66" t="s">
        <v>808</v>
      </c>
      <c r="E185" s="71" t="s">
        <v>310</v>
      </c>
      <c r="F185" s="28" t="s">
        <v>809</v>
      </c>
      <c r="G185" s="114">
        <v>1619.35</v>
      </c>
      <c r="H185" s="73">
        <v>152.19</v>
      </c>
      <c r="I185" s="74" t="s">
        <v>552</v>
      </c>
      <c r="J185" s="77" t="s">
        <v>326</v>
      </c>
      <c r="K185" s="25"/>
    </row>
    <row r="186" spans="1:11" s="7" customFormat="1">
      <c r="A186" s="113"/>
      <c r="B186" s="71" t="s">
        <v>810</v>
      </c>
      <c r="C186" s="72" t="s">
        <v>807</v>
      </c>
      <c r="D186" s="66" t="s">
        <v>811</v>
      </c>
      <c r="E186" s="71" t="s">
        <v>310</v>
      </c>
      <c r="F186" s="28" t="s">
        <v>812</v>
      </c>
      <c r="G186" s="115">
        <v>3898.2139999999999</v>
      </c>
      <c r="H186" s="73">
        <v>151.11000000000001</v>
      </c>
      <c r="I186" s="74" t="s">
        <v>552</v>
      </c>
      <c r="J186" s="77" t="s">
        <v>326</v>
      </c>
      <c r="K186" s="25"/>
    </row>
    <row r="187" spans="1:11" s="7" customFormat="1">
      <c r="A187" s="113"/>
      <c r="B187" s="71" t="s">
        <v>813</v>
      </c>
      <c r="C187" s="72" t="s">
        <v>814</v>
      </c>
      <c r="D187" s="66" t="s">
        <v>815</v>
      </c>
      <c r="E187" s="71" t="s">
        <v>310</v>
      </c>
      <c r="F187" s="28" t="s">
        <v>816</v>
      </c>
      <c r="G187" s="114">
        <v>2658.52</v>
      </c>
      <c r="H187" s="73">
        <v>149.81</v>
      </c>
      <c r="I187" s="74" t="s">
        <v>552</v>
      </c>
      <c r="J187" s="77" t="s">
        <v>326</v>
      </c>
      <c r="K187" s="25"/>
    </row>
    <row r="188" spans="1:11" s="7" customFormat="1">
      <c r="A188" s="112"/>
      <c r="B188" s="71" t="s">
        <v>817</v>
      </c>
      <c r="C188" s="72" t="s">
        <v>814</v>
      </c>
      <c r="D188" s="66" t="s">
        <v>818</v>
      </c>
      <c r="E188" s="71" t="s">
        <v>310</v>
      </c>
      <c r="F188" s="28" t="s">
        <v>819</v>
      </c>
      <c r="G188" s="73">
        <v>700</v>
      </c>
      <c r="H188" s="75">
        <v>155.69</v>
      </c>
      <c r="I188" s="74" t="s">
        <v>614</v>
      </c>
      <c r="J188" s="77" t="s">
        <v>326</v>
      </c>
      <c r="K188" s="25"/>
    </row>
    <row r="189" spans="1:11" s="7" customFormat="1">
      <c r="A189" s="112"/>
      <c r="B189" s="71" t="s">
        <v>820</v>
      </c>
      <c r="C189" s="72" t="s">
        <v>821</v>
      </c>
      <c r="D189" s="66" t="s">
        <v>822</v>
      </c>
      <c r="E189" s="71" t="s">
        <v>310</v>
      </c>
      <c r="F189" s="28" t="s">
        <v>823</v>
      </c>
      <c r="G189" s="73">
        <v>17186.400000000001</v>
      </c>
      <c r="H189" s="75">
        <v>169.49</v>
      </c>
      <c r="I189" s="74" t="s">
        <v>518</v>
      </c>
      <c r="J189" s="77" t="s">
        <v>326</v>
      </c>
      <c r="K189" s="25"/>
    </row>
    <row r="190" spans="1:11" s="7" customFormat="1">
      <c r="A190" s="112"/>
      <c r="B190" s="71" t="s">
        <v>824</v>
      </c>
      <c r="C190" s="72" t="s">
        <v>825</v>
      </c>
      <c r="D190" s="66" t="s">
        <v>826</v>
      </c>
      <c r="E190" s="71" t="s">
        <v>310</v>
      </c>
      <c r="F190" s="28" t="s">
        <v>799</v>
      </c>
      <c r="G190" s="73">
        <v>19327</v>
      </c>
      <c r="H190" s="75">
        <v>142.99</v>
      </c>
      <c r="I190" s="74" t="s">
        <v>500</v>
      </c>
      <c r="J190" s="77" t="s">
        <v>326</v>
      </c>
      <c r="K190" s="25"/>
    </row>
    <row r="191" spans="1:11" s="7" customFormat="1">
      <c r="A191" s="113"/>
      <c r="B191" s="71" t="s">
        <v>830</v>
      </c>
      <c r="C191" s="72" t="s">
        <v>825</v>
      </c>
      <c r="D191" s="66" t="s">
        <v>831</v>
      </c>
      <c r="E191" s="71" t="s">
        <v>832</v>
      </c>
      <c r="F191" s="28" t="s">
        <v>833</v>
      </c>
      <c r="G191" s="73">
        <v>15000</v>
      </c>
      <c r="H191" s="75">
        <v>146.6</v>
      </c>
      <c r="I191" s="74" t="s">
        <v>500</v>
      </c>
      <c r="J191" s="77" t="s">
        <v>326</v>
      </c>
      <c r="K191" s="25"/>
    </row>
    <row r="192" spans="1:11" s="7" customFormat="1">
      <c r="A192" s="113"/>
      <c r="B192" s="71" t="s">
        <v>827</v>
      </c>
      <c r="C192" s="72" t="s">
        <v>825</v>
      </c>
      <c r="D192" s="66" t="s">
        <v>828</v>
      </c>
      <c r="E192" s="71" t="s">
        <v>310</v>
      </c>
      <c r="F192" s="28" t="s">
        <v>829</v>
      </c>
      <c r="G192" s="73">
        <v>2397</v>
      </c>
      <c r="H192" s="75">
        <v>154.9</v>
      </c>
      <c r="I192" s="74" t="s">
        <v>518</v>
      </c>
      <c r="J192" s="77" t="s">
        <v>326</v>
      </c>
      <c r="K192" s="25"/>
    </row>
    <row r="193" spans="1:12" s="7" customFormat="1" ht="30">
      <c r="A193" s="113"/>
      <c r="B193" s="71" t="s">
        <v>839</v>
      </c>
      <c r="C193" s="72" t="s">
        <v>835</v>
      </c>
      <c r="D193" s="66" t="s">
        <v>840</v>
      </c>
      <c r="E193" s="71" t="s">
        <v>310</v>
      </c>
      <c r="F193" s="28" t="s">
        <v>829</v>
      </c>
      <c r="G193" s="73">
        <v>2700</v>
      </c>
      <c r="H193" s="75">
        <v>147.27000000000001</v>
      </c>
      <c r="I193" s="74" t="s">
        <v>518</v>
      </c>
      <c r="J193" s="77" t="s">
        <v>326</v>
      </c>
      <c r="K193" s="25"/>
    </row>
    <row r="194" spans="1:12" s="7" customFormat="1">
      <c r="A194" s="113"/>
      <c r="B194" s="71" t="s">
        <v>834</v>
      </c>
      <c r="C194" s="72" t="s">
        <v>835</v>
      </c>
      <c r="D194" s="66" t="s">
        <v>836</v>
      </c>
      <c r="E194" s="71" t="s">
        <v>310</v>
      </c>
      <c r="F194" s="28" t="s">
        <v>635</v>
      </c>
      <c r="G194" s="73">
        <v>3351.54</v>
      </c>
      <c r="H194" s="75">
        <v>149.24</v>
      </c>
      <c r="I194" s="74" t="s">
        <v>518</v>
      </c>
      <c r="J194" s="77" t="s">
        <v>326</v>
      </c>
      <c r="K194" s="25"/>
    </row>
    <row r="195" spans="1:12" s="7" customFormat="1">
      <c r="A195" s="113"/>
      <c r="B195" s="71" t="s">
        <v>837</v>
      </c>
      <c r="C195" s="72" t="s">
        <v>835</v>
      </c>
      <c r="D195" s="66" t="s">
        <v>838</v>
      </c>
      <c r="E195" s="71" t="s">
        <v>310</v>
      </c>
      <c r="F195" s="28" t="s">
        <v>799</v>
      </c>
      <c r="G195" s="73">
        <v>5000</v>
      </c>
      <c r="H195" s="75">
        <v>145.88999999999999</v>
      </c>
      <c r="I195" s="74" t="s">
        <v>518</v>
      </c>
      <c r="J195" s="77" t="s">
        <v>326</v>
      </c>
      <c r="K195" s="25"/>
    </row>
    <row r="196" spans="1:12" s="7" customFormat="1">
      <c r="A196" s="113"/>
      <c r="B196" s="71" t="s">
        <v>841</v>
      </c>
      <c r="C196" s="72" t="s">
        <v>842</v>
      </c>
      <c r="D196" s="66" t="s">
        <v>843</v>
      </c>
      <c r="E196" s="71" t="s">
        <v>310</v>
      </c>
      <c r="F196" s="28" t="s">
        <v>844</v>
      </c>
      <c r="G196" s="73">
        <v>1604.49</v>
      </c>
      <c r="H196" s="75">
        <v>146.07</v>
      </c>
      <c r="I196" s="74" t="s">
        <v>500</v>
      </c>
      <c r="J196" s="77" t="s">
        <v>326</v>
      </c>
      <c r="K196" s="25"/>
    </row>
    <row r="197" spans="1:12" s="7" customFormat="1">
      <c r="A197" s="111"/>
      <c r="B197" s="71" t="s">
        <v>845</v>
      </c>
      <c r="C197" s="72" t="s">
        <v>846</v>
      </c>
      <c r="D197" s="66" t="s">
        <v>847</v>
      </c>
      <c r="E197" s="71" t="s">
        <v>310</v>
      </c>
      <c r="F197" s="28" t="s">
        <v>648</v>
      </c>
      <c r="G197" s="73">
        <v>27493.9</v>
      </c>
      <c r="H197" s="75">
        <v>142.81</v>
      </c>
      <c r="I197" s="74" t="s">
        <v>500</v>
      </c>
      <c r="J197" s="77" t="s">
        <v>326</v>
      </c>
      <c r="K197" s="25"/>
    </row>
    <row r="198" spans="1:12" s="7" customFormat="1">
      <c r="A198" s="116"/>
      <c r="B198" s="71" t="s">
        <v>848</v>
      </c>
      <c r="C198" s="72" t="s">
        <v>852</v>
      </c>
      <c r="D198" s="72" t="s">
        <v>849</v>
      </c>
      <c r="E198" s="71" t="s">
        <v>310</v>
      </c>
      <c r="F198" s="28" t="s">
        <v>851</v>
      </c>
      <c r="G198" s="73">
        <v>708.654</v>
      </c>
      <c r="H198" s="75">
        <v>147.46</v>
      </c>
      <c r="I198" s="74" t="s">
        <v>518</v>
      </c>
      <c r="J198" s="77" t="s">
        <v>326</v>
      </c>
      <c r="K198" s="25"/>
    </row>
    <row r="199" spans="1:12" s="7" customFormat="1">
      <c r="A199" s="117"/>
      <c r="B199" s="71" t="s">
        <v>853</v>
      </c>
      <c r="C199" s="72" t="s">
        <v>850</v>
      </c>
      <c r="D199" s="72" t="s">
        <v>854</v>
      </c>
      <c r="E199" s="71" t="s">
        <v>310</v>
      </c>
      <c r="F199" s="28" t="s">
        <v>772</v>
      </c>
      <c r="G199" s="73">
        <v>200</v>
      </c>
      <c r="H199" s="75">
        <v>152.44</v>
      </c>
      <c r="I199" s="74" t="s">
        <v>614</v>
      </c>
      <c r="J199" s="77" t="s">
        <v>326</v>
      </c>
      <c r="K199" s="25"/>
    </row>
    <row r="200" spans="1:12" s="7" customFormat="1">
      <c r="A200" s="116"/>
      <c r="B200" s="71" t="s">
        <v>855</v>
      </c>
      <c r="C200" s="72" t="s">
        <v>856</v>
      </c>
      <c r="D200" s="66" t="s">
        <v>857</v>
      </c>
      <c r="E200" s="71" t="s">
        <v>310</v>
      </c>
      <c r="F200" s="28" t="s">
        <v>812</v>
      </c>
      <c r="G200" s="73">
        <v>1007.47</v>
      </c>
      <c r="H200" s="75">
        <v>147.19999999999999</v>
      </c>
      <c r="I200" s="74" t="s">
        <v>518</v>
      </c>
      <c r="J200" s="77" t="s">
        <v>326</v>
      </c>
      <c r="K200" s="25"/>
    </row>
    <row r="201" spans="1:12" s="7" customFormat="1">
      <c r="A201" s="118"/>
      <c r="B201" s="71" t="s">
        <v>858</v>
      </c>
      <c r="C201" s="72" t="s">
        <v>856</v>
      </c>
      <c r="D201" s="66" t="s">
        <v>158</v>
      </c>
      <c r="E201" s="71" t="s">
        <v>310</v>
      </c>
      <c r="F201" s="28" t="s">
        <v>772</v>
      </c>
      <c r="G201" s="73">
        <v>490</v>
      </c>
      <c r="H201" s="75">
        <v>155.69999999999999</v>
      </c>
      <c r="I201" s="74" t="s">
        <v>518</v>
      </c>
      <c r="J201" s="77" t="s">
        <v>326</v>
      </c>
      <c r="K201" s="25"/>
    </row>
    <row r="202" spans="1:12" s="7" customFormat="1">
      <c r="A202" s="116"/>
      <c r="B202" s="71" t="s">
        <v>859</v>
      </c>
      <c r="C202" s="72" t="s">
        <v>860</v>
      </c>
      <c r="D202" s="66" t="s">
        <v>861</v>
      </c>
      <c r="E202" s="71" t="s">
        <v>310</v>
      </c>
      <c r="F202" s="28" t="s">
        <v>648</v>
      </c>
      <c r="G202" s="73">
        <v>16225.33</v>
      </c>
      <c r="H202" s="75">
        <v>100.9</v>
      </c>
      <c r="I202" s="74" t="s">
        <v>626</v>
      </c>
      <c r="J202" s="77"/>
      <c r="K202" s="25"/>
    </row>
    <row r="203" spans="1:12" s="7" customFormat="1">
      <c r="A203" s="119"/>
      <c r="B203" s="71" t="s">
        <v>862</v>
      </c>
      <c r="C203" s="72" t="s">
        <v>860</v>
      </c>
      <c r="D203" s="66" t="s">
        <v>863</v>
      </c>
      <c r="E203" s="71" t="s">
        <v>310</v>
      </c>
      <c r="F203" s="28" t="s">
        <v>648</v>
      </c>
      <c r="G203" s="73">
        <v>530</v>
      </c>
      <c r="H203" s="75">
        <v>146.69999999999999</v>
      </c>
      <c r="I203" s="74" t="s">
        <v>507</v>
      </c>
      <c r="J203" s="77" t="s">
        <v>326</v>
      </c>
      <c r="K203" s="25"/>
      <c r="L203" s="121"/>
    </row>
    <row r="204" spans="1:12" s="7" customFormat="1">
      <c r="A204" s="119"/>
      <c r="B204" s="71" t="s">
        <v>867</v>
      </c>
      <c r="C204" s="72" t="s">
        <v>865</v>
      </c>
      <c r="D204" s="66" t="s">
        <v>868</v>
      </c>
      <c r="E204" s="71" t="s">
        <v>310</v>
      </c>
      <c r="F204" s="28" t="s">
        <v>648</v>
      </c>
      <c r="G204" s="73">
        <v>10220</v>
      </c>
      <c r="H204" s="75">
        <v>140.38</v>
      </c>
      <c r="I204" s="74" t="s">
        <v>500</v>
      </c>
      <c r="J204" s="77" t="s">
        <v>326</v>
      </c>
      <c r="K204" s="25"/>
    </row>
    <row r="205" spans="1:12" s="7" customFormat="1">
      <c r="A205" s="119"/>
      <c r="B205" s="71" t="s">
        <v>864</v>
      </c>
      <c r="C205" s="72" t="s">
        <v>865</v>
      </c>
      <c r="D205" s="66" t="s">
        <v>866</v>
      </c>
      <c r="E205" s="71" t="s">
        <v>310</v>
      </c>
      <c r="F205" s="28" t="s">
        <v>772</v>
      </c>
      <c r="G205" s="73">
        <v>360</v>
      </c>
      <c r="H205" s="75">
        <v>106</v>
      </c>
      <c r="I205" s="74" t="s">
        <v>507</v>
      </c>
      <c r="J205" s="77"/>
      <c r="K205" s="25"/>
    </row>
    <row r="206" spans="1:12" s="7" customFormat="1">
      <c r="A206" s="119"/>
      <c r="B206" s="71" t="s">
        <v>869</v>
      </c>
      <c r="C206" s="72" t="s">
        <v>870</v>
      </c>
      <c r="D206" s="66" t="s">
        <v>871</v>
      </c>
      <c r="E206" s="71" t="s">
        <v>310</v>
      </c>
      <c r="F206" s="28" t="s">
        <v>872</v>
      </c>
      <c r="G206" s="73">
        <v>2029.7</v>
      </c>
      <c r="H206" s="75">
        <v>141.63</v>
      </c>
      <c r="I206" s="74" t="s">
        <v>518</v>
      </c>
      <c r="J206" s="77" t="s">
        <v>326</v>
      </c>
      <c r="K206" s="25"/>
    </row>
    <row r="207" spans="1:12" s="7" customFormat="1">
      <c r="A207" s="120"/>
      <c r="B207" s="71" t="s">
        <v>881</v>
      </c>
      <c r="C207" s="72" t="s">
        <v>870</v>
      </c>
      <c r="D207" s="66" t="s">
        <v>882</v>
      </c>
      <c r="E207" s="71" t="s">
        <v>310</v>
      </c>
      <c r="F207" s="28" t="s">
        <v>883</v>
      </c>
      <c r="G207" s="73">
        <v>600</v>
      </c>
      <c r="H207" s="75">
        <v>144.13999999999999</v>
      </c>
      <c r="I207" s="74" t="s">
        <v>614</v>
      </c>
      <c r="J207" s="77" t="s">
        <v>326</v>
      </c>
      <c r="K207" s="25"/>
    </row>
    <row r="208" spans="1:12" s="7" customFormat="1">
      <c r="A208" s="119"/>
      <c r="B208" s="71" t="s">
        <v>873</v>
      </c>
      <c r="C208" s="72" t="s">
        <v>870</v>
      </c>
      <c r="D208" s="66" t="s">
        <v>874</v>
      </c>
      <c r="E208" s="71" t="s">
        <v>310</v>
      </c>
      <c r="F208" s="28" t="s">
        <v>875</v>
      </c>
      <c r="G208" s="73">
        <v>1200</v>
      </c>
      <c r="H208" s="75">
        <v>137.79</v>
      </c>
      <c r="I208" s="74" t="s">
        <v>518</v>
      </c>
      <c r="J208" s="77" t="s">
        <v>326</v>
      </c>
      <c r="K208" s="25"/>
    </row>
    <row r="209" spans="1:11" s="7" customFormat="1">
      <c r="A209" s="119"/>
      <c r="B209" s="71" t="s">
        <v>876</v>
      </c>
      <c r="C209" s="72" t="s">
        <v>870</v>
      </c>
      <c r="D209" s="66" t="s">
        <v>877</v>
      </c>
      <c r="E209" s="71" t="s">
        <v>310</v>
      </c>
      <c r="F209" s="28" t="s">
        <v>648</v>
      </c>
      <c r="G209" s="73">
        <v>7686</v>
      </c>
      <c r="H209" s="75">
        <v>134.5</v>
      </c>
      <c r="I209" s="74" t="s">
        <v>588</v>
      </c>
      <c r="J209" s="77" t="s">
        <v>326</v>
      </c>
      <c r="K209" s="25"/>
    </row>
    <row r="210" spans="1:11" s="7" customFormat="1">
      <c r="A210" s="119"/>
      <c r="B210" s="71" t="s">
        <v>878</v>
      </c>
      <c r="C210" s="72" t="s">
        <v>879</v>
      </c>
      <c r="D210" s="66" t="s">
        <v>880</v>
      </c>
      <c r="E210" s="71" t="s">
        <v>310</v>
      </c>
      <c r="F210" s="28" t="s">
        <v>735</v>
      </c>
      <c r="G210" s="73">
        <v>3200</v>
      </c>
      <c r="H210" s="75">
        <v>111</v>
      </c>
      <c r="I210" s="74" t="s">
        <v>162</v>
      </c>
      <c r="J210" s="77" t="s">
        <v>704</v>
      </c>
      <c r="K210" s="25"/>
    </row>
    <row r="211" spans="1:11" s="7" customFormat="1" ht="30">
      <c r="A211" s="120"/>
      <c r="B211" s="71" t="s">
        <v>884</v>
      </c>
      <c r="C211" s="72" t="s">
        <v>885</v>
      </c>
      <c r="D211" s="66" t="s">
        <v>886</v>
      </c>
      <c r="E211" s="71" t="s">
        <v>310</v>
      </c>
      <c r="F211" s="28" t="s">
        <v>887</v>
      </c>
      <c r="G211" s="73">
        <v>650</v>
      </c>
      <c r="H211" s="75">
        <v>113.45</v>
      </c>
      <c r="I211" s="74" t="s">
        <v>507</v>
      </c>
      <c r="J211" s="77"/>
      <c r="K211" s="25"/>
    </row>
    <row r="212" spans="1:11" s="7" customFormat="1">
      <c r="A212" s="120"/>
      <c r="B212" s="71" t="s">
        <v>888</v>
      </c>
      <c r="C212" s="72" t="s">
        <v>885</v>
      </c>
      <c r="D212" s="66" t="s">
        <v>889</v>
      </c>
      <c r="E212" s="71" t="s">
        <v>310</v>
      </c>
      <c r="F212" s="28" t="s">
        <v>812</v>
      </c>
      <c r="G212" s="73">
        <v>23480</v>
      </c>
      <c r="H212" s="75">
        <v>133.38</v>
      </c>
      <c r="I212" s="74" t="s">
        <v>500</v>
      </c>
      <c r="J212" s="77" t="s">
        <v>326</v>
      </c>
      <c r="K212" s="25"/>
    </row>
    <row r="213" spans="1:11" s="7" customFormat="1">
      <c r="A213" s="120"/>
      <c r="B213" s="71" t="s">
        <v>890</v>
      </c>
      <c r="C213" s="72" t="s">
        <v>885</v>
      </c>
      <c r="D213" s="66" t="s">
        <v>891</v>
      </c>
      <c r="E213" s="71" t="s">
        <v>310</v>
      </c>
      <c r="F213" s="28" t="s">
        <v>799</v>
      </c>
      <c r="G213" s="73">
        <v>2980.7</v>
      </c>
      <c r="H213" s="75">
        <v>142.47999999999999</v>
      </c>
      <c r="I213" s="74" t="s">
        <v>518</v>
      </c>
      <c r="J213" s="77" t="s">
        <v>326</v>
      </c>
      <c r="K213" s="25"/>
    </row>
    <row r="214" spans="1:11" s="7" customFormat="1" ht="45">
      <c r="A214" s="120"/>
      <c r="B214" s="71" t="s">
        <v>892</v>
      </c>
      <c r="C214" s="72" t="s">
        <v>885</v>
      </c>
      <c r="D214" s="66" t="s">
        <v>893</v>
      </c>
      <c r="E214" s="71" t="s">
        <v>310</v>
      </c>
      <c r="F214" s="28" t="s">
        <v>894</v>
      </c>
      <c r="G214" s="73">
        <v>1076</v>
      </c>
      <c r="H214" s="75">
        <v>141.76</v>
      </c>
      <c r="I214" s="74" t="s">
        <v>518</v>
      </c>
      <c r="J214" s="77" t="s">
        <v>326</v>
      </c>
      <c r="K214" s="25"/>
    </row>
    <row r="215" spans="1:11" s="7" customFormat="1">
      <c r="A215" s="120"/>
      <c r="B215" s="71" t="s">
        <v>895</v>
      </c>
      <c r="C215" s="72" t="s">
        <v>897</v>
      </c>
      <c r="D215" s="66" t="s">
        <v>896</v>
      </c>
      <c r="E215" s="71" t="s">
        <v>310</v>
      </c>
      <c r="F215" s="28" t="s">
        <v>799</v>
      </c>
      <c r="G215" s="73">
        <v>1560</v>
      </c>
      <c r="H215" s="75">
        <v>150</v>
      </c>
      <c r="I215" s="74" t="s">
        <v>507</v>
      </c>
      <c r="J215" s="77" t="s">
        <v>326</v>
      </c>
      <c r="K215" s="25"/>
    </row>
    <row r="216" spans="1:11" s="7" customFormat="1">
      <c r="A216" s="116"/>
      <c r="B216" s="71"/>
      <c r="C216" s="72"/>
      <c r="D216" s="66"/>
      <c r="E216" s="71"/>
      <c r="F216" s="28"/>
      <c r="G216" s="73"/>
      <c r="H216" s="75"/>
      <c r="I216" s="74"/>
      <c r="J216" s="77"/>
      <c r="K216" s="25"/>
    </row>
    <row r="217" spans="1:11" s="7" customFormat="1">
      <c r="A217" s="96"/>
      <c r="B217" s="71"/>
      <c r="C217" s="72"/>
      <c r="D217" s="66"/>
      <c r="E217" s="71"/>
      <c r="F217" s="28"/>
      <c r="G217" s="73"/>
      <c r="H217" s="75"/>
      <c r="I217" s="74"/>
      <c r="J217" s="77"/>
      <c r="K217" s="25"/>
    </row>
    <row r="218" spans="1:11" s="7" customFormat="1">
      <c r="A218" s="96"/>
      <c r="B218" s="79"/>
      <c r="C218" s="86"/>
      <c r="D218" s="80"/>
      <c r="E218" s="79"/>
      <c r="F218" s="79"/>
      <c r="G218" s="81"/>
      <c r="H218" s="82"/>
      <c r="I218" s="79"/>
    </row>
    <row r="219" spans="1:11" s="7" customFormat="1">
      <c r="A219" s="97"/>
      <c r="B219" s="68"/>
      <c r="C219" s="88"/>
      <c r="D219"/>
      <c r="E219" s="9"/>
      <c r="F219" s="24" t="s">
        <v>643</v>
      </c>
      <c r="G219" s="29">
        <f>SUM(G2:G218)</f>
        <v>2255606.3350000009</v>
      </c>
      <c r="H219" s="63"/>
      <c r="I219" s="65"/>
    </row>
    <row r="220" spans="1:11" s="7" customFormat="1">
      <c r="A220" s="97"/>
      <c r="B220" s="69"/>
      <c r="C220" s="87"/>
      <c r="D220" s="9"/>
      <c r="E220" s="9"/>
      <c r="F220" s="62"/>
      <c r="G220" s="64"/>
      <c r="H220" s="62"/>
      <c r="I220" s="65"/>
    </row>
    <row r="221" spans="1:11" s="7" customFormat="1">
      <c r="A221" s="97"/>
      <c r="B221" s="69"/>
      <c r="C221" s="87"/>
      <c r="D221" s="9"/>
      <c r="E221" s="9"/>
      <c r="F221" s="24"/>
      <c r="G221" s="29"/>
      <c r="H221" s="62"/>
      <c r="I221" s="77" t="s">
        <v>705</v>
      </c>
    </row>
    <row r="222" spans="1:11" s="7" customFormat="1">
      <c r="A222" s="97"/>
      <c r="B222" s="69"/>
      <c r="C222" s="87"/>
      <c r="D222" s="9"/>
      <c r="E222" s="9"/>
      <c r="F222" s="62"/>
      <c r="G222" s="64"/>
      <c r="H222" s="62" t="s">
        <v>316</v>
      </c>
      <c r="I222" s="65"/>
    </row>
    <row r="223" spans="1:11" s="7" customFormat="1">
      <c r="A223" s="97"/>
      <c r="B223" s="69"/>
      <c r="C223" s="87"/>
      <c r="D223" s="9"/>
      <c r="E223" s="9"/>
      <c r="F223" s="62"/>
      <c r="G223" s="67"/>
      <c r="H223" s="62"/>
      <c r="I223" s="65"/>
    </row>
    <row r="224" spans="1:11" s="7" customFormat="1">
      <c r="A224" s="97"/>
      <c r="B224" s="69"/>
      <c r="C224" s="87"/>
      <c r="D224" s="9"/>
      <c r="E224" s="9"/>
      <c r="F224" s="62"/>
      <c r="G224" s="64"/>
      <c r="H224" s="62"/>
      <c r="I224" s="65"/>
    </row>
    <row r="225" spans="1:9" s="7" customFormat="1">
      <c r="A225" s="97"/>
      <c r="B225" s="69"/>
      <c r="C225" s="87"/>
      <c r="D225" s="9"/>
      <c r="E225" s="9"/>
      <c r="F225" s="62"/>
      <c r="G225" s="64"/>
      <c r="H225" s="62"/>
      <c r="I225" s="65"/>
    </row>
    <row r="226" spans="1:9" s="7" customFormat="1">
      <c r="A226" s="97"/>
      <c r="B226" s="69"/>
      <c r="C226" s="87"/>
      <c r="D226" s="9"/>
      <c r="E226" s="9"/>
      <c r="F226" s="62"/>
      <c r="G226" s="64"/>
      <c r="H226" s="62"/>
      <c r="I226" s="65"/>
    </row>
    <row r="227" spans="1:9" s="7" customFormat="1">
      <c r="A227" s="97"/>
      <c r="B227" s="69"/>
      <c r="C227" s="87"/>
      <c r="D227" s="9"/>
      <c r="E227" s="9"/>
      <c r="F227" s="62"/>
      <c r="G227" s="64"/>
      <c r="H227" s="62"/>
      <c r="I227" s="65"/>
    </row>
    <row r="228" spans="1:9" s="7" customFormat="1">
      <c r="A228" s="97"/>
      <c r="B228" s="69"/>
      <c r="C228" s="87"/>
      <c r="D228" s="9"/>
      <c r="E228" s="9"/>
      <c r="F228" s="62"/>
      <c r="G228" s="64"/>
      <c r="H228" s="62"/>
      <c r="I228" s="62"/>
    </row>
    <row r="229" spans="1:9" s="7" customFormat="1">
      <c r="A229" s="97"/>
      <c r="B229" s="69"/>
      <c r="C229" s="87"/>
      <c r="D229" s="9"/>
      <c r="E229" s="9"/>
      <c r="F229" s="62"/>
      <c r="G229" s="64"/>
      <c r="H229" s="62"/>
      <c r="I229" s="62"/>
    </row>
    <row r="230" spans="1:9" s="7" customFormat="1">
      <c r="A230" s="97"/>
      <c r="B230" s="69"/>
      <c r="C230" s="87"/>
      <c r="D230" s="9"/>
      <c r="E230" s="9"/>
      <c r="F230" s="62"/>
      <c r="G230" s="64"/>
      <c r="H230" s="62"/>
      <c r="I230" s="62"/>
    </row>
    <row r="231" spans="1:9" s="7" customFormat="1">
      <c r="A231" s="97"/>
      <c r="B231" s="69"/>
      <c r="C231" s="87"/>
      <c r="D231" s="9"/>
      <c r="E231" s="9"/>
      <c r="F231" s="62"/>
      <c r="G231" s="64"/>
      <c r="H231" s="62"/>
      <c r="I231" s="62"/>
    </row>
    <row r="232" spans="1:9" s="7" customFormat="1">
      <c r="A232" s="97"/>
      <c r="B232" s="69"/>
      <c r="C232" s="87"/>
      <c r="D232" s="9"/>
      <c r="E232" s="9"/>
      <c r="F232" s="62"/>
      <c r="G232" s="64"/>
      <c r="H232" s="62"/>
      <c r="I232" s="62"/>
    </row>
    <row r="233" spans="1:9" s="7" customFormat="1">
      <c r="A233" s="97"/>
      <c r="B233" s="70"/>
      <c r="C233" s="89"/>
      <c r="D233"/>
      <c r="E233"/>
      <c r="F233" s="62"/>
      <c r="G233" s="64"/>
      <c r="H233" s="62"/>
      <c r="I233" s="62"/>
    </row>
    <row r="234" spans="1:9" s="7" customFormat="1">
      <c r="A234" s="97"/>
      <c r="B234" s="70"/>
      <c r="C234" s="89"/>
      <c r="D234"/>
      <c r="E234"/>
      <c r="F234" s="62"/>
      <c r="G234" s="64"/>
      <c r="H234" s="62"/>
      <c r="I234" s="62"/>
    </row>
    <row r="235" spans="1:9" s="7" customFormat="1">
      <c r="A235" s="97"/>
      <c r="B235" s="70"/>
      <c r="C235" s="89"/>
      <c r="D235"/>
      <c r="E235"/>
      <c r="F235" s="62"/>
      <c r="G235" s="64"/>
      <c r="H235" s="62"/>
      <c r="I235" s="62"/>
    </row>
    <row r="236" spans="1:9" s="7" customFormat="1">
      <c r="A236" s="97"/>
      <c r="B236" s="70"/>
      <c r="C236" s="89"/>
      <c r="D236"/>
      <c r="E236"/>
      <c r="F236" s="62"/>
      <c r="G236" s="64"/>
      <c r="H236" s="62"/>
      <c r="I236" s="62"/>
    </row>
    <row r="237" spans="1:9" s="7" customFormat="1">
      <c r="A237" s="97"/>
      <c r="B237" s="70"/>
      <c r="C237" s="89"/>
      <c r="D237"/>
      <c r="E237"/>
      <c r="F237" s="62"/>
      <c r="G237" s="64"/>
      <c r="H237" s="62"/>
      <c r="I237" s="62"/>
    </row>
    <row r="238" spans="1:9" s="7" customFormat="1">
      <c r="A238" s="97"/>
      <c r="B238" s="70"/>
      <c r="C238" s="89"/>
      <c r="D238"/>
      <c r="E238"/>
      <c r="F238" s="62"/>
      <c r="G238" s="64"/>
      <c r="H238" s="62"/>
      <c r="I238" s="62"/>
    </row>
    <row r="239" spans="1:9" s="7" customFormat="1">
      <c r="A239" s="97"/>
      <c r="B239" s="70"/>
      <c r="C239" s="89"/>
      <c r="D239"/>
      <c r="E239"/>
      <c r="F239" s="62"/>
      <c r="G239" s="64"/>
      <c r="H239" s="62"/>
      <c r="I239" s="62"/>
    </row>
    <row r="240" spans="1:9" s="7" customFormat="1">
      <c r="A240" s="97"/>
      <c r="B240" s="70"/>
      <c r="C240" s="89"/>
      <c r="D240"/>
      <c r="E240"/>
      <c r="F240" s="62"/>
      <c r="G240" s="64"/>
      <c r="H240" s="62"/>
      <c r="I240" s="62"/>
    </row>
    <row r="241" spans="1:11" s="7" customFormat="1">
      <c r="A241" s="97"/>
      <c r="B241" s="70"/>
      <c r="C241" s="89"/>
      <c r="D241"/>
      <c r="E241"/>
      <c r="F241" s="62"/>
      <c r="G241" s="64"/>
      <c r="H241" s="62"/>
      <c r="I241" s="62"/>
    </row>
    <row r="242" spans="1:11" s="7" customFormat="1">
      <c r="A242" s="97"/>
      <c r="B242" s="70"/>
      <c r="C242" s="89"/>
      <c r="D242"/>
      <c r="E242"/>
      <c r="F242" s="62"/>
      <c r="G242" s="64"/>
      <c r="H242" s="62"/>
      <c r="I242" s="62"/>
    </row>
    <row r="243" spans="1:11" s="7" customFormat="1">
      <c r="A243" s="97"/>
      <c r="B243" s="70"/>
      <c r="C243" s="89"/>
      <c r="D243"/>
      <c r="E243"/>
      <c r="F243" s="62"/>
      <c r="G243" s="64"/>
      <c r="H243" s="62"/>
      <c r="I243" s="62"/>
    </row>
    <row r="244" spans="1:11" s="7" customFormat="1">
      <c r="A244" s="97"/>
      <c r="B244" s="70"/>
      <c r="C244" s="89"/>
      <c r="D244"/>
      <c r="E244"/>
      <c r="F244" s="62"/>
      <c r="G244" s="64"/>
      <c r="H244" s="62"/>
      <c r="I244" s="62"/>
    </row>
    <row r="245" spans="1:11" s="7" customFormat="1">
      <c r="A245" s="97"/>
      <c r="B245" s="70"/>
      <c r="C245" s="89"/>
      <c r="D245"/>
      <c r="E245"/>
      <c r="F245" s="62"/>
      <c r="G245" s="64"/>
      <c r="H245" s="62"/>
      <c r="I245" s="62"/>
    </row>
    <row r="246" spans="1:11" s="7" customFormat="1">
      <c r="A246" s="97"/>
      <c r="B246" s="70"/>
      <c r="C246" s="89"/>
      <c r="D246"/>
      <c r="E246"/>
      <c r="F246" s="62"/>
      <c r="G246" s="64"/>
      <c r="H246" s="62"/>
      <c r="I246" s="62"/>
    </row>
    <row r="247" spans="1:11" s="7" customFormat="1">
      <c r="A247" s="97"/>
      <c r="B247" s="70"/>
      <c r="C247" s="89"/>
      <c r="D247"/>
      <c r="E247"/>
      <c r="F247" s="62"/>
      <c r="G247" s="64"/>
      <c r="H247" s="62"/>
      <c r="I247" s="62"/>
    </row>
    <row r="248" spans="1:11" s="7" customFormat="1">
      <c r="A248" s="97"/>
      <c r="B248" s="70"/>
      <c r="C248" s="89"/>
      <c r="D248"/>
      <c r="E248"/>
      <c r="F248" s="62"/>
      <c r="G248" s="64"/>
      <c r="H248" s="62"/>
      <c r="I248" s="62"/>
    </row>
    <row r="249" spans="1:11" s="7" customFormat="1">
      <c r="A249" s="97"/>
      <c r="B249" s="70"/>
      <c r="C249" s="89"/>
      <c r="D249"/>
      <c r="E249"/>
      <c r="F249" s="62"/>
      <c r="G249" s="64"/>
      <c r="H249" s="62"/>
      <c r="I249" s="62"/>
    </row>
    <row r="250" spans="1:11" s="7" customFormat="1">
      <c r="A250" s="97"/>
      <c r="B250" s="70"/>
      <c r="C250" s="89"/>
      <c r="D250"/>
      <c r="E250"/>
      <c r="F250" s="62"/>
      <c r="G250" s="64"/>
      <c r="H250" s="62"/>
      <c r="I250" s="62"/>
    </row>
    <row r="251" spans="1:11" s="7" customFormat="1">
      <c r="A251" s="97"/>
      <c r="B251" s="70"/>
      <c r="C251" s="89"/>
      <c r="D251"/>
      <c r="E251"/>
      <c r="F251" s="62"/>
      <c r="G251" s="64"/>
      <c r="H251" s="62"/>
      <c r="I251" s="62"/>
    </row>
    <row r="252" spans="1:11" s="7" customFormat="1">
      <c r="A252" s="97"/>
      <c r="B252" s="70"/>
      <c r="C252" s="89"/>
      <c r="D252"/>
      <c r="E252"/>
      <c r="F252" s="62"/>
      <c r="G252" s="64"/>
      <c r="H252" s="62"/>
      <c r="I252" s="62"/>
    </row>
    <row r="253" spans="1:11" s="7" customFormat="1">
      <c r="A253" s="97"/>
      <c r="B253" s="70"/>
      <c r="C253" s="89"/>
      <c r="D253"/>
      <c r="E253"/>
      <c r="F253" s="62"/>
      <c r="G253" s="64"/>
      <c r="H253" s="62"/>
      <c r="I253" s="62"/>
    </row>
    <row r="254" spans="1:11" s="7" customFormat="1">
      <c r="A254" s="97"/>
      <c r="B254" s="70"/>
      <c r="C254" s="89"/>
      <c r="D254"/>
      <c r="E254"/>
      <c r="F254" s="62"/>
      <c r="G254" s="64"/>
      <c r="H254" s="62"/>
      <c r="I254" s="62"/>
      <c r="J254" s="83"/>
      <c r="K254" s="83"/>
    </row>
    <row r="255" spans="1:11" s="7" customFormat="1">
      <c r="A255" s="97"/>
      <c r="B255" s="70"/>
      <c r="C255" s="89"/>
      <c r="D255"/>
      <c r="E255"/>
      <c r="F255" s="62"/>
      <c r="G255" s="64"/>
      <c r="H255" s="62"/>
      <c r="I255" s="62"/>
      <c r="J255"/>
      <c r="K255"/>
    </row>
    <row r="256" spans="1:11" s="7" customFormat="1">
      <c r="A256" s="97"/>
      <c r="B256" s="70"/>
      <c r="C256" s="89"/>
      <c r="D256"/>
      <c r="E256"/>
      <c r="F256" s="62"/>
      <c r="G256" s="64"/>
      <c r="H256" s="62"/>
      <c r="I256" s="62"/>
      <c r="J256"/>
      <c r="K256"/>
    </row>
    <row r="257" spans="1:11" s="83" customFormat="1">
      <c r="A257" s="97"/>
      <c r="B257" s="70"/>
      <c r="C257" s="89"/>
      <c r="D257"/>
      <c r="E257"/>
      <c r="F257" s="62"/>
      <c r="G257" s="64"/>
      <c r="H257" s="62"/>
      <c r="I257" s="62"/>
      <c r="J257"/>
      <c r="K257"/>
    </row>
    <row r="258" spans="1:11">
      <c r="B258" s="70"/>
      <c r="C258" s="89"/>
      <c r="D258"/>
      <c r="E258"/>
      <c r="F258" s="62"/>
      <c r="H258" s="62"/>
      <c r="I258" s="62"/>
      <c r="J258"/>
      <c r="K258"/>
    </row>
    <row r="259" spans="1:11">
      <c r="B259" s="70"/>
      <c r="C259" s="89"/>
      <c r="D259"/>
      <c r="E259"/>
      <c r="F259" s="62"/>
      <c r="H259" s="62"/>
      <c r="I259" s="62"/>
      <c r="J259"/>
      <c r="K259"/>
    </row>
    <row r="260" spans="1:11">
      <c r="B260" s="70"/>
      <c r="C260" s="89"/>
      <c r="D260"/>
      <c r="E260"/>
      <c r="F260" s="62"/>
      <c r="H260" s="62"/>
      <c r="I260" s="62"/>
      <c r="J260"/>
      <c r="K260"/>
    </row>
    <row r="261" spans="1:11">
      <c r="B261" s="70"/>
      <c r="C261" s="89"/>
      <c r="D261"/>
      <c r="E261"/>
      <c r="F261" s="62"/>
      <c r="H261" s="62"/>
      <c r="I261" s="62"/>
      <c r="J261"/>
      <c r="K261"/>
    </row>
    <row r="262" spans="1:11">
      <c r="B262" s="70"/>
      <c r="C262" s="89"/>
      <c r="D262"/>
      <c r="E262"/>
      <c r="F262" s="62"/>
      <c r="H262" s="62"/>
      <c r="I262" s="62"/>
      <c r="J262"/>
      <c r="K262"/>
    </row>
    <row r="263" spans="1:11">
      <c r="B263" s="70"/>
      <c r="C263" s="89"/>
      <c r="D263"/>
      <c r="E263"/>
      <c r="F263" s="62"/>
      <c r="H263" s="62"/>
      <c r="I263" s="62"/>
      <c r="J263"/>
      <c r="K263"/>
    </row>
    <row r="264" spans="1:11">
      <c r="B264" s="70"/>
      <c r="C264" s="89"/>
      <c r="D264"/>
      <c r="E264"/>
      <c r="F264" s="62"/>
      <c r="H264" s="62"/>
      <c r="I264" s="62"/>
      <c r="J264"/>
      <c r="K264"/>
    </row>
    <row r="265" spans="1:11">
      <c r="B265" s="70"/>
      <c r="C265" s="89"/>
      <c r="D265"/>
      <c r="E265"/>
      <c r="F265" s="62"/>
      <c r="H265" s="62"/>
      <c r="I265" s="62"/>
      <c r="J265"/>
      <c r="K265"/>
    </row>
    <row r="266" spans="1:11">
      <c r="B266" s="70"/>
      <c r="C266" s="89"/>
      <c r="D266"/>
      <c r="E266"/>
      <c r="F266" s="62"/>
      <c r="H266" s="62"/>
      <c r="I266" s="62"/>
      <c r="J266"/>
      <c r="K266"/>
    </row>
    <row r="267" spans="1:11">
      <c r="B267" s="70"/>
      <c r="C267" s="89"/>
      <c r="D267"/>
      <c r="E267"/>
      <c r="F267" s="62"/>
      <c r="H267" s="62"/>
      <c r="I267" s="62"/>
      <c r="J267"/>
      <c r="K267"/>
    </row>
    <row r="268" spans="1:11">
      <c r="B268" s="70"/>
      <c r="C268" s="89"/>
      <c r="D268"/>
      <c r="E268"/>
      <c r="F268" s="62"/>
      <c r="H268" s="62"/>
      <c r="I268" s="62"/>
      <c r="J268"/>
      <c r="K268"/>
    </row>
    <row r="269" spans="1:11">
      <c r="B269" s="70"/>
      <c r="C269" s="89"/>
      <c r="D269"/>
      <c r="E269"/>
      <c r="F269" s="62"/>
      <c r="H269" s="62"/>
      <c r="I269" s="62"/>
      <c r="J269"/>
      <c r="K269"/>
    </row>
    <row r="270" spans="1:11">
      <c r="B270" s="70"/>
      <c r="C270" s="89"/>
      <c r="D270"/>
      <c r="E270"/>
      <c r="F270" s="62"/>
      <c r="H270" s="62"/>
      <c r="I270" s="62"/>
      <c r="J270"/>
      <c r="K270"/>
    </row>
    <row r="271" spans="1:11">
      <c r="B271" s="70"/>
      <c r="C271" s="89"/>
      <c r="D271"/>
      <c r="E271"/>
      <c r="F271" s="62"/>
      <c r="H271" s="62"/>
      <c r="I271" s="62"/>
      <c r="J271"/>
      <c r="K271"/>
    </row>
    <row r="272" spans="1:11">
      <c r="B272" s="70"/>
      <c r="C272" s="89"/>
      <c r="D272"/>
      <c r="E272"/>
      <c r="F272" s="62"/>
      <c r="H272" s="62"/>
      <c r="I272" s="62"/>
      <c r="J272"/>
      <c r="K272"/>
    </row>
    <row r="273" spans="2:11">
      <c r="B273" s="70"/>
      <c r="C273" s="89"/>
      <c r="D273"/>
      <c r="E273"/>
      <c r="F273" s="62"/>
      <c r="H273" s="62"/>
      <c r="I273" s="62"/>
      <c r="J273"/>
      <c r="K273"/>
    </row>
    <row r="274" spans="2:11">
      <c r="B274" s="70"/>
      <c r="C274" s="89"/>
      <c r="D274"/>
      <c r="E274"/>
      <c r="F274" s="62"/>
      <c r="H274" s="62"/>
      <c r="I274" s="62"/>
      <c r="J274"/>
      <c r="K274"/>
    </row>
    <row r="275" spans="2:11">
      <c r="B275" s="70"/>
      <c r="C275" s="89"/>
      <c r="D275"/>
      <c r="E275"/>
      <c r="F275" s="62"/>
      <c r="H275" s="62"/>
      <c r="I275" s="62"/>
      <c r="J275"/>
      <c r="K275"/>
    </row>
    <row r="276" spans="2:11">
      <c r="B276" s="70"/>
      <c r="C276" s="89"/>
      <c r="D276"/>
      <c r="E276"/>
      <c r="F276" s="62"/>
      <c r="H276" s="62"/>
      <c r="I276" s="62"/>
      <c r="J276"/>
      <c r="K276"/>
    </row>
    <row r="277" spans="2:11">
      <c r="B277" s="70"/>
      <c r="C277" s="89"/>
      <c r="D277"/>
      <c r="E277"/>
      <c r="F277" s="62"/>
      <c r="H277" s="62"/>
      <c r="I277" s="62"/>
      <c r="J277"/>
      <c r="K277"/>
    </row>
    <row r="278" spans="2:11">
      <c r="B278" s="70"/>
      <c r="C278" s="89"/>
      <c r="D278"/>
      <c r="E278"/>
      <c r="F278" s="62"/>
      <c r="H278" s="62"/>
      <c r="I278" s="62"/>
      <c r="J278"/>
      <c r="K278"/>
    </row>
    <row r="279" spans="2:11">
      <c r="B279" s="70"/>
      <c r="C279" s="89"/>
      <c r="D279"/>
      <c r="E279"/>
      <c r="F279" s="62"/>
      <c r="H279" s="62"/>
      <c r="I279" s="62"/>
      <c r="J279"/>
      <c r="K279"/>
    </row>
    <row r="280" spans="2:11">
      <c r="B280" s="70"/>
      <c r="C280" s="89"/>
      <c r="D280"/>
      <c r="E280"/>
      <c r="F280" s="62"/>
      <c r="H280" s="62"/>
      <c r="I280" s="62"/>
      <c r="J280"/>
      <c r="K280"/>
    </row>
    <row r="281" spans="2:11">
      <c r="B281" s="70"/>
      <c r="C281" s="89"/>
      <c r="D281"/>
      <c r="E281"/>
      <c r="F281" s="62"/>
      <c r="H281" s="62"/>
      <c r="I281" s="62"/>
      <c r="J281"/>
      <c r="K281"/>
    </row>
    <row r="282" spans="2:11">
      <c r="B282" s="70"/>
      <c r="C282" s="89"/>
      <c r="D282"/>
      <c r="E282"/>
      <c r="F282" s="62"/>
      <c r="H282" s="62"/>
      <c r="I282" s="62"/>
      <c r="J282"/>
      <c r="K282"/>
    </row>
    <row r="283" spans="2:11">
      <c r="B283" s="70"/>
      <c r="C283" s="89"/>
      <c r="D283"/>
      <c r="E283"/>
      <c r="F283" s="62"/>
      <c r="H283" s="62"/>
      <c r="I283" s="62"/>
      <c r="J283"/>
      <c r="K283"/>
    </row>
    <row r="284" spans="2:11">
      <c r="B284" s="70"/>
      <c r="C284" s="89"/>
      <c r="D284"/>
      <c r="E284"/>
      <c r="F284" s="62"/>
      <c r="H284" s="62"/>
      <c r="I284" s="62"/>
      <c r="J284"/>
      <c r="K284"/>
    </row>
    <row r="285" spans="2:11">
      <c r="B285" s="70"/>
      <c r="C285" s="89"/>
      <c r="D285"/>
      <c r="E285"/>
      <c r="F285" s="62"/>
      <c r="H285" s="62"/>
      <c r="I285" s="62"/>
      <c r="J285"/>
      <c r="K285"/>
    </row>
    <row r="286" spans="2:11">
      <c r="B286" s="70"/>
      <c r="C286" s="89"/>
      <c r="D286"/>
      <c r="E286"/>
      <c r="F286" s="62"/>
      <c r="H286" s="62"/>
      <c r="I286" s="62"/>
      <c r="J286"/>
      <c r="K286"/>
    </row>
    <row r="287" spans="2:11">
      <c r="B287" s="70"/>
      <c r="C287" s="89"/>
      <c r="D287"/>
      <c r="E287"/>
      <c r="F287" s="62"/>
      <c r="H287" s="62"/>
      <c r="I287" s="62"/>
      <c r="J287"/>
      <c r="K287"/>
    </row>
    <row r="288" spans="2:11">
      <c r="B288" s="70"/>
      <c r="C288" s="89"/>
      <c r="D288"/>
      <c r="E288"/>
      <c r="F288" s="62"/>
      <c r="H288" s="62"/>
      <c r="I288" s="62"/>
      <c r="J288"/>
      <c r="K288"/>
    </row>
    <row r="289" spans="2:11">
      <c r="B289" s="70"/>
      <c r="C289" s="89"/>
      <c r="D289"/>
      <c r="E289"/>
      <c r="F289" s="62"/>
      <c r="H289" s="62"/>
      <c r="I289" s="62"/>
      <c r="J289"/>
      <c r="K289"/>
    </row>
    <row r="290" spans="2:11">
      <c r="B290" s="70"/>
      <c r="C290" s="89"/>
      <c r="D290"/>
      <c r="E290"/>
      <c r="F290" s="62"/>
      <c r="H290" s="62"/>
      <c r="I290" s="62"/>
      <c r="J290"/>
      <c r="K290"/>
    </row>
    <row r="291" spans="2:11">
      <c r="B291" s="70"/>
      <c r="C291" s="89"/>
      <c r="D291"/>
      <c r="E291"/>
      <c r="F291" s="62"/>
      <c r="H291" s="62"/>
      <c r="I291" s="62"/>
      <c r="J291"/>
      <c r="K291"/>
    </row>
    <row r="292" spans="2:11">
      <c r="B292" s="70"/>
      <c r="C292" s="89"/>
      <c r="D292"/>
      <c r="E292"/>
      <c r="F292" s="62"/>
      <c r="H292" s="62"/>
      <c r="I292" s="62"/>
      <c r="J292"/>
      <c r="K292"/>
    </row>
    <row r="293" spans="2:11">
      <c r="B293" s="70"/>
      <c r="C293" s="89"/>
      <c r="D293"/>
      <c r="E293"/>
      <c r="F293" s="62"/>
      <c r="H293" s="62"/>
      <c r="I293" s="62"/>
      <c r="J293"/>
      <c r="K293"/>
    </row>
    <row r="294" spans="2:11">
      <c r="B294" s="70"/>
      <c r="C294" s="89"/>
      <c r="D294"/>
      <c r="E294"/>
      <c r="F294" s="62"/>
      <c r="H294" s="62"/>
      <c r="I294" s="62"/>
      <c r="J294"/>
      <c r="K294"/>
    </row>
    <row r="295" spans="2:11">
      <c r="B295" s="70"/>
      <c r="C295" s="89"/>
      <c r="D295"/>
      <c r="E295"/>
      <c r="F295" s="62"/>
      <c r="H295" s="62"/>
      <c r="I295" s="62"/>
      <c r="J295"/>
      <c r="K295"/>
    </row>
    <row r="296" spans="2:11">
      <c r="B296" s="70"/>
      <c r="C296" s="89"/>
      <c r="D296"/>
      <c r="E296"/>
      <c r="F296" s="62"/>
      <c r="H296" s="62"/>
      <c r="I296" s="62"/>
      <c r="J296"/>
      <c r="K296"/>
    </row>
    <row r="297" spans="2:11">
      <c r="B297" s="70"/>
      <c r="C297" s="89"/>
      <c r="D297"/>
      <c r="E297"/>
      <c r="F297" s="62"/>
      <c r="H297" s="62"/>
      <c r="I297" s="62"/>
      <c r="J297"/>
      <c r="K297"/>
    </row>
    <row r="298" spans="2:11">
      <c r="B298" s="70"/>
      <c r="C298" s="89"/>
      <c r="D298"/>
      <c r="E298"/>
      <c r="F298" s="62"/>
      <c r="H298" s="62"/>
      <c r="I298" s="62"/>
      <c r="J298"/>
      <c r="K298"/>
    </row>
    <row r="299" spans="2:11">
      <c r="B299" s="70"/>
      <c r="C299" s="89"/>
      <c r="D299"/>
      <c r="E299"/>
      <c r="F299" s="62"/>
      <c r="H299" s="62"/>
      <c r="I299" s="62"/>
      <c r="J299"/>
      <c r="K299"/>
    </row>
    <row r="300" spans="2:11">
      <c r="B300" s="70"/>
      <c r="C300" s="89"/>
      <c r="D300"/>
      <c r="E300"/>
      <c r="F300" s="62"/>
      <c r="H300" s="62"/>
      <c r="I300" s="62"/>
      <c r="J300"/>
      <c r="K300"/>
    </row>
    <row r="301" spans="2:11">
      <c r="B301" s="70"/>
      <c r="C301" s="89"/>
      <c r="D301"/>
      <c r="E301"/>
      <c r="F301" s="62"/>
      <c r="H301" s="62"/>
      <c r="I301" s="62"/>
      <c r="J301"/>
      <c r="K301"/>
    </row>
    <row r="302" spans="2:11">
      <c r="B302" s="70"/>
      <c r="C302" s="89"/>
      <c r="D302"/>
      <c r="E302"/>
      <c r="F302" s="62"/>
      <c r="H302" s="62"/>
      <c r="I302" s="62"/>
      <c r="J302"/>
      <c r="K302"/>
    </row>
    <row r="303" spans="2:11">
      <c r="B303" s="70"/>
      <c r="C303" s="89"/>
      <c r="D303"/>
      <c r="E303"/>
      <c r="F303" s="62"/>
      <c r="H303" s="62"/>
      <c r="I303" s="62"/>
      <c r="J303"/>
      <c r="K303"/>
    </row>
    <row r="304" spans="2:11">
      <c r="B304" s="70"/>
      <c r="C304" s="89"/>
      <c r="D304"/>
      <c r="E304"/>
      <c r="F304" s="62"/>
      <c r="H304" s="62"/>
      <c r="I304" s="62"/>
      <c r="J304"/>
      <c r="K304"/>
    </row>
    <row r="305" spans="2:11">
      <c r="B305" s="70"/>
      <c r="C305" s="89"/>
      <c r="D305"/>
      <c r="E305"/>
      <c r="F305" s="62"/>
      <c r="H305" s="62"/>
      <c r="I305" s="62"/>
      <c r="J305"/>
      <c r="K305"/>
    </row>
    <row r="306" spans="2:11">
      <c r="B306" s="70"/>
      <c r="C306" s="89"/>
      <c r="D306"/>
      <c r="E306"/>
      <c r="F306" s="62"/>
      <c r="H306" s="62"/>
      <c r="I306" s="62"/>
      <c r="J306"/>
      <c r="K306"/>
    </row>
    <row r="307" spans="2:11">
      <c r="B307" s="70"/>
      <c r="C307" s="89"/>
      <c r="D307"/>
      <c r="E307"/>
      <c r="F307" s="62"/>
      <c r="H307" s="62"/>
      <c r="I307" s="62"/>
      <c r="J307"/>
      <c r="K307"/>
    </row>
    <row r="308" spans="2:11">
      <c r="B308" s="70"/>
      <c r="C308" s="89"/>
      <c r="D308"/>
      <c r="E308"/>
      <c r="F308" s="62"/>
      <c r="H308" s="62"/>
      <c r="I308" s="62"/>
      <c r="J308"/>
      <c r="K308"/>
    </row>
    <row r="309" spans="2:11">
      <c r="B309" s="70"/>
      <c r="C309" s="89"/>
      <c r="D309"/>
      <c r="E309"/>
      <c r="F309" s="62"/>
      <c r="H309" s="62"/>
      <c r="I309" s="62"/>
      <c r="J309"/>
      <c r="K309"/>
    </row>
    <row r="310" spans="2:11">
      <c r="B310" s="70"/>
      <c r="C310" s="89"/>
      <c r="D310"/>
      <c r="E310"/>
      <c r="F310" s="62"/>
      <c r="H310" s="62"/>
      <c r="I310" s="62"/>
      <c r="J310"/>
      <c r="K310"/>
    </row>
    <row r="311" spans="2:11">
      <c r="B311" s="70"/>
      <c r="C311" s="89"/>
      <c r="D311"/>
      <c r="E311"/>
      <c r="F311" s="62"/>
      <c r="H311" s="62"/>
      <c r="I311" s="62"/>
      <c r="J311"/>
      <c r="K311"/>
    </row>
    <row r="312" spans="2:11">
      <c r="B312" s="70"/>
      <c r="C312" s="89"/>
      <c r="D312"/>
      <c r="E312"/>
      <c r="F312" s="62"/>
      <c r="H312" s="62"/>
      <c r="I312" s="62"/>
      <c r="J312"/>
      <c r="K312"/>
    </row>
    <row r="313" spans="2:11">
      <c r="B313" s="70"/>
      <c r="C313" s="89"/>
      <c r="D313"/>
      <c r="E313"/>
      <c r="F313" s="62"/>
      <c r="H313" s="62"/>
      <c r="I313" s="62"/>
      <c r="J313"/>
      <c r="K313"/>
    </row>
    <row r="314" spans="2:11">
      <c r="B314" s="70"/>
      <c r="C314" s="89"/>
      <c r="D314"/>
      <c r="E314"/>
      <c r="F314" s="62"/>
      <c r="H314" s="62"/>
      <c r="I314" s="62"/>
      <c r="J314"/>
      <c r="K314"/>
    </row>
    <row r="315" spans="2:11">
      <c r="B315" s="70"/>
      <c r="C315" s="89"/>
      <c r="D315"/>
      <c r="E315"/>
      <c r="F315" s="62"/>
      <c r="H315" s="62"/>
      <c r="I315" s="62"/>
      <c r="J315"/>
      <c r="K315"/>
    </row>
    <row r="316" spans="2:11">
      <c r="B316" s="70"/>
      <c r="C316" s="89"/>
      <c r="D316"/>
      <c r="E316"/>
      <c r="F316" s="62"/>
      <c r="H316" s="62"/>
      <c r="I316" s="62"/>
      <c r="J316"/>
      <c r="K316"/>
    </row>
    <row r="317" spans="2:11">
      <c r="B317" s="70"/>
      <c r="C317" s="89"/>
      <c r="D317"/>
      <c r="E317"/>
      <c r="F317" s="62"/>
      <c r="H317" s="62"/>
      <c r="I317" s="62"/>
      <c r="J317"/>
      <c r="K317"/>
    </row>
    <row r="318" spans="2:11">
      <c r="B318" s="70"/>
      <c r="C318" s="89"/>
      <c r="D318"/>
      <c r="E318"/>
      <c r="F318" s="62"/>
      <c r="H318" s="62"/>
      <c r="I318" s="62"/>
      <c r="J318"/>
      <c r="K318"/>
    </row>
    <row r="319" spans="2:11">
      <c r="B319" s="70"/>
      <c r="C319" s="89"/>
      <c r="D319"/>
      <c r="E319"/>
      <c r="F319" s="62"/>
      <c r="H319" s="62"/>
      <c r="I319" s="62"/>
      <c r="J319"/>
      <c r="K319"/>
    </row>
    <row r="320" spans="2:11">
      <c r="B320" s="70"/>
      <c r="C320" s="89"/>
      <c r="D320"/>
      <c r="E320"/>
      <c r="F320" s="62"/>
      <c r="H320" s="62"/>
      <c r="I320" s="62"/>
      <c r="J320"/>
      <c r="K320"/>
    </row>
    <row r="321" spans="2:11">
      <c r="B321" s="70"/>
      <c r="C321" s="89"/>
      <c r="D321"/>
      <c r="E321"/>
      <c r="F321" s="62"/>
      <c r="H321" s="62"/>
      <c r="I321" s="62"/>
      <c r="J321"/>
      <c r="K321"/>
    </row>
    <row r="322" spans="2:11">
      <c r="B322" s="70"/>
      <c r="C322" s="89"/>
      <c r="D322"/>
      <c r="E322"/>
      <c r="F322" s="62"/>
      <c r="H322" s="62"/>
      <c r="I322" s="62"/>
      <c r="J322"/>
      <c r="K322"/>
    </row>
    <row r="323" spans="2:11">
      <c r="B323" s="70"/>
      <c r="C323" s="89"/>
      <c r="D323"/>
      <c r="E323"/>
      <c r="F323" s="62"/>
      <c r="H323" s="62"/>
      <c r="I323" s="62"/>
      <c r="J323"/>
      <c r="K323"/>
    </row>
    <row r="324" spans="2:11">
      <c r="B324" s="70"/>
      <c r="C324" s="89"/>
      <c r="D324"/>
      <c r="E324"/>
      <c r="F324" s="62"/>
      <c r="H324" s="62"/>
      <c r="I324" s="62"/>
      <c r="J324"/>
      <c r="K324"/>
    </row>
    <row r="325" spans="2:11">
      <c r="B325" s="70"/>
      <c r="C325" s="89"/>
      <c r="D325"/>
      <c r="E325"/>
      <c r="F325" s="62"/>
      <c r="H325" s="62"/>
      <c r="I325" s="62"/>
      <c r="J325"/>
      <c r="K325"/>
    </row>
    <row r="326" spans="2:11">
      <c r="B326" s="70"/>
      <c r="C326" s="89"/>
      <c r="D326"/>
      <c r="E326"/>
      <c r="F326" s="62"/>
      <c r="H326" s="62"/>
      <c r="I326" s="62"/>
      <c r="J326"/>
      <c r="K326"/>
    </row>
    <row r="327" spans="2:11">
      <c r="B327" s="70"/>
      <c r="C327" s="89"/>
      <c r="D327"/>
      <c r="E327"/>
      <c r="F327" s="62"/>
      <c r="H327" s="62"/>
      <c r="I327" s="62"/>
      <c r="J327"/>
      <c r="K327"/>
    </row>
    <row r="328" spans="2:11">
      <c r="B328" s="70"/>
      <c r="C328" s="89"/>
      <c r="D328"/>
      <c r="E328"/>
      <c r="F328" s="62"/>
      <c r="H328" s="62"/>
      <c r="I328" s="62"/>
      <c r="J328"/>
      <c r="K328"/>
    </row>
    <row r="329" spans="2:11">
      <c r="B329" s="70"/>
      <c r="C329" s="89"/>
      <c r="D329"/>
      <c r="E329"/>
      <c r="F329" s="62"/>
      <c r="H329" s="62"/>
      <c r="I329" s="62"/>
      <c r="J329"/>
      <c r="K329"/>
    </row>
    <row r="330" spans="2:11">
      <c r="B330" s="70"/>
      <c r="C330" s="89"/>
      <c r="D330"/>
      <c r="E330"/>
      <c r="F330" s="62"/>
      <c r="H330" s="62"/>
      <c r="I330" s="62"/>
      <c r="J330"/>
      <c r="K330"/>
    </row>
    <row r="331" spans="2:11">
      <c r="B331" s="70"/>
      <c r="C331" s="89"/>
      <c r="D331"/>
      <c r="E331"/>
      <c r="F331" s="62"/>
      <c r="H331" s="62"/>
      <c r="I331" s="62"/>
      <c r="J331"/>
      <c r="K331"/>
    </row>
    <row r="332" spans="2:11">
      <c r="B332" s="70"/>
      <c r="C332" s="89"/>
      <c r="D332"/>
      <c r="E332"/>
      <c r="F332" s="62"/>
      <c r="H332" s="62"/>
      <c r="I332" s="62"/>
      <c r="J332"/>
      <c r="K332"/>
    </row>
    <row r="333" spans="2:11">
      <c r="B333" s="70"/>
      <c r="C333" s="89"/>
      <c r="D333"/>
      <c r="E333"/>
      <c r="F333" s="62"/>
      <c r="H333" s="62"/>
      <c r="I333" s="62"/>
      <c r="J333"/>
      <c r="K333"/>
    </row>
    <row r="334" spans="2:11">
      <c r="B334" s="70"/>
      <c r="C334" s="89"/>
      <c r="D334"/>
      <c r="E334"/>
      <c r="F334" s="62"/>
      <c r="H334" s="62"/>
      <c r="I334" s="62"/>
      <c r="J334"/>
      <c r="K334"/>
    </row>
    <row r="335" spans="2:11">
      <c r="B335" s="70"/>
      <c r="C335" s="89"/>
      <c r="D335"/>
      <c r="E335"/>
      <c r="F335" s="62"/>
      <c r="H335" s="62"/>
      <c r="I335" s="62"/>
      <c r="J335"/>
      <c r="K335"/>
    </row>
    <row r="336" spans="2:11">
      <c r="B336" s="70"/>
      <c r="C336" s="89"/>
      <c r="D336"/>
      <c r="E336"/>
      <c r="F336" s="62"/>
      <c r="H336" s="62"/>
      <c r="I336" s="62"/>
      <c r="J336"/>
      <c r="K336"/>
    </row>
    <row r="337" spans="2:11">
      <c r="B337" s="70"/>
      <c r="C337" s="89"/>
      <c r="D337"/>
      <c r="E337"/>
      <c r="F337" s="62"/>
      <c r="H337" s="62"/>
      <c r="I337" s="62"/>
      <c r="J337"/>
      <c r="K337"/>
    </row>
    <row r="338" spans="2:11">
      <c r="B338" s="70"/>
      <c r="C338" s="89"/>
      <c r="D338"/>
      <c r="E338"/>
      <c r="F338" s="62"/>
      <c r="H338" s="62"/>
      <c r="I338" s="62"/>
      <c r="J338"/>
      <c r="K338"/>
    </row>
    <row r="339" spans="2:11">
      <c r="B339" s="70"/>
      <c r="C339" s="89"/>
      <c r="D339"/>
      <c r="E339"/>
      <c r="F339" s="62"/>
      <c r="H339" s="62"/>
      <c r="I339" s="62"/>
      <c r="J339"/>
      <c r="K339"/>
    </row>
    <row r="340" spans="2:11">
      <c r="B340" s="70"/>
      <c r="C340" s="89"/>
      <c r="D340"/>
      <c r="E340"/>
      <c r="F340" s="62"/>
      <c r="H340" s="62"/>
      <c r="I340" s="62"/>
      <c r="J340"/>
      <c r="K340"/>
    </row>
    <row r="341" spans="2:11">
      <c r="B341" s="70"/>
      <c r="C341" s="89"/>
      <c r="D341"/>
      <c r="E341"/>
      <c r="F341" s="62"/>
      <c r="H341" s="62"/>
      <c r="I341" s="62"/>
      <c r="J341"/>
      <c r="K341"/>
    </row>
    <row r="342" spans="2:11">
      <c r="B342" s="70"/>
      <c r="C342" s="89"/>
      <c r="D342"/>
      <c r="E342"/>
      <c r="F342" s="62"/>
      <c r="H342" s="62"/>
      <c r="I342" s="62"/>
      <c r="J342"/>
      <c r="K342"/>
    </row>
    <row r="343" spans="2:11">
      <c r="B343" s="70"/>
      <c r="C343" s="89"/>
      <c r="D343"/>
      <c r="E343"/>
      <c r="F343" s="62"/>
      <c r="H343" s="62"/>
      <c r="I343" s="62"/>
      <c r="J343"/>
      <c r="K343"/>
    </row>
    <row r="344" spans="2:11">
      <c r="B344" s="70"/>
      <c r="C344" s="89"/>
      <c r="D344"/>
      <c r="E344"/>
      <c r="F344" s="62"/>
      <c r="H344" s="62"/>
      <c r="I344" s="62"/>
      <c r="J344"/>
      <c r="K344"/>
    </row>
    <row r="345" spans="2:11">
      <c r="B345" s="70"/>
      <c r="C345" s="89"/>
      <c r="D345"/>
      <c r="E345"/>
      <c r="F345" s="62"/>
      <c r="H345" s="62"/>
      <c r="I345" s="62"/>
      <c r="J345"/>
      <c r="K345"/>
    </row>
    <row r="346" spans="2:11">
      <c r="B346" s="70"/>
      <c r="C346" s="89"/>
      <c r="D346"/>
      <c r="E346"/>
      <c r="F346" s="62"/>
      <c r="H346" s="62"/>
      <c r="I346" s="62"/>
      <c r="J346"/>
      <c r="K346"/>
    </row>
    <row r="347" spans="2:11">
      <c r="B347" s="70"/>
      <c r="C347" s="89"/>
      <c r="D347"/>
      <c r="E347"/>
      <c r="F347" s="62"/>
      <c r="H347" s="62"/>
      <c r="I347" s="62"/>
      <c r="J347"/>
      <c r="K347"/>
    </row>
    <row r="348" spans="2:11">
      <c r="B348" s="70"/>
      <c r="C348" s="89"/>
      <c r="D348"/>
      <c r="E348"/>
      <c r="F348" s="62"/>
      <c r="H348" s="62"/>
      <c r="I348" s="62"/>
      <c r="J348"/>
      <c r="K348"/>
    </row>
    <row r="349" spans="2:11">
      <c r="B349" s="70"/>
      <c r="C349" s="89"/>
      <c r="D349"/>
      <c r="E349"/>
      <c r="F349" s="62"/>
      <c r="H349" s="62"/>
      <c r="I349" s="62"/>
      <c r="J349"/>
      <c r="K349"/>
    </row>
    <row r="350" spans="2:11">
      <c r="B350" s="70"/>
      <c r="C350" s="89"/>
      <c r="D350"/>
      <c r="E350"/>
      <c r="F350" s="62"/>
      <c r="H350" s="62"/>
      <c r="I350" s="62"/>
      <c r="J350"/>
      <c r="K350"/>
    </row>
    <row r="351" spans="2:11">
      <c r="B351" s="70"/>
      <c r="C351" s="89"/>
      <c r="D351"/>
      <c r="E351"/>
      <c r="F351" s="62"/>
      <c r="H351" s="62"/>
      <c r="I351" s="62"/>
      <c r="J351"/>
      <c r="K351"/>
    </row>
    <row r="352" spans="2:11">
      <c r="B352" s="70"/>
      <c r="C352" s="89"/>
      <c r="D352"/>
      <c r="E352"/>
      <c r="F352" s="62"/>
      <c r="H352" s="62"/>
      <c r="I352" s="62"/>
      <c r="J352"/>
      <c r="K352"/>
    </row>
    <row r="353" spans="2:11">
      <c r="B353" s="70"/>
      <c r="C353" s="89"/>
      <c r="D353"/>
      <c r="E353"/>
      <c r="F353" s="62"/>
      <c r="H353" s="62"/>
      <c r="I353" s="62"/>
      <c r="J353"/>
      <c r="K353"/>
    </row>
    <row r="354" spans="2:11">
      <c r="B354" s="70"/>
      <c r="C354" s="89"/>
      <c r="D354"/>
      <c r="E354"/>
      <c r="F354" s="62"/>
      <c r="H354" s="62"/>
      <c r="I354" s="62"/>
      <c r="J354"/>
      <c r="K354"/>
    </row>
    <row r="355" spans="2:11">
      <c r="B355" s="70"/>
      <c r="C355" s="89"/>
      <c r="D355"/>
      <c r="E355"/>
      <c r="F355" s="62"/>
      <c r="H355" s="62"/>
      <c r="I355" s="62"/>
      <c r="J355"/>
      <c r="K355"/>
    </row>
    <row r="356" spans="2:11">
      <c r="B356" s="70"/>
      <c r="C356" s="89"/>
      <c r="D356"/>
      <c r="E356"/>
      <c r="F356" s="62"/>
      <c r="H356" s="62"/>
      <c r="I356" s="62"/>
      <c r="J356"/>
      <c r="K356"/>
    </row>
    <row r="357" spans="2:11">
      <c r="B357" s="70"/>
      <c r="C357" s="89"/>
      <c r="D357"/>
      <c r="E357"/>
      <c r="F357" s="62"/>
      <c r="H357" s="62"/>
      <c r="I357" s="62"/>
      <c r="J357"/>
      <c r="K357"/>
    </row>
    <row r="358" spans="2:11">
      <c r="B358" s="70"/>
      <c r="C358" s="89"/>
      <c r="D358"/>
      <c r="E358"/>
      <c r="F358" s="62"/>
      <c r="H358" s="62"/>
      <c r="I358" s="62"/>
      <c r="J358"/>
      <c r="K358"/>
    </row>
    <row r="359" spans="2:11">
      <c r="B359" s="70"/>
      <c r="C359" s="89"/>
      <c r="D359"/>
      <c r="E359"/>
      <c r="F359" s="62"/>
      <c r="H359" s="62"/>
      <c r="I359" s="62"/>
      <c r="J359"/>
      <c r="K359"/>
    </row>
    <row r="360" spans="2:11">
      <c r="B360" s="70"/>
      <c r="C360" s="89"/>
      <c r="D360"/>
      <c r="E360"/>
      <c r="F360" s="62"/>
      <c r="H360" s="62"/>
      <c r="I360" s="62"/>
      <c r="J360"/>
      <c r="K360"/>
    </row>
    <row r="361" spans="2:11">
      <c r="B361" s="70"/>
      <c r="C361" s="89"/>
      <c r="D361"/>
      <c r="E361"/>
      <c r="F361" s="62"/>
      <c r="H361" s="62"/>
      <c r="I361" s="62"/>
      <c r="J361"/>
      <c r="K361"/>
    </row>
    <row r="362" spans="2:11">
      <c r="B362" s="70"/>
      <c r="C362" s="89"/>
      <c r="D362"/>
      <c r="E362"/>
      <c r="F362" s="62"/>
      <c r="H362" s="62"/>
      <c r="I362" s="62"/>
      <c r="J362"/>
      <c r="K362"/>
    </row>
    <row r="363" spans="2:11">
      <c r="B363" s="70"/>
      <c r="C363" s="89"/>
      <c r="D363"/>
      <c r="E363"/>
      <c r="F363" s="62"/>
      <c r="H363" s="62"/>
      <c r="I363" s="62"/>
      <c r="J363"/>
      <c r="K363"/>
    </row>
    <row r="364" spans="2:11">
      <c r="B364" s="70"/>
      <c r="C364" s="89"/>
      <c r="D364"/>
      <c r="E364"/>
      <c r="F364" s="62"/>
      <c r="H364" s="62"/>
      <c r="I364" s="62"/>
      <c r="J364"/>
      <c r="K364"/>
    </row>
    <row r="365" spans="2:11">
      <c r="B365" s="70"/>
      <c r="C365" s="89"/>
      <c r="D365"/>
      <c r="E365"/>
      <c r="F365" s="62"/>
      <c r="H365" s="62"/>
      <c r="I365" s="62"/>
      <c r="J365"/>
      <c r="K365"/>
    </row>
    <row r="366" spans="2:11">
      <c r="B366" s="70"/>
      <c r="C366" s="89"/>
      <c r="D366"/>
      <c r="E366"/>
      <c r="F366" s="62"/>
      <c r="H366" s="62"/>
      <c r="I366" s="62"/>
      <c r="J366"/>
      <c r="K366"/>
    </row>
    <row r="367" spans="2:11">
      <c r="B367" s="70"/>
      <c r="C367" s="89"/>
      <c r="D367"/>
      <c r="E367"/>
      <c r="F367" s="62"/>
      <c r="H367" s="62"/>
      <c r="I367" s="62"/>
      <c r="J367"/>
      <c r="K367"/>
    </row>
    <row r="368" spans="2:11">
      <c r="B368" s="70"/>
      <c r="C368" s="89"/>
      <c r="D368"/>
      <c r="E368"/>
      <c r="F368" s="62"/>
      <c r="H368" s="62"/>
      <c r="I368" s="62"/>
      <c r="J368"/>
      <c r="K368"/>
    </row>
    <row r="369" spans="2:11">
      <c r="B369" s="70"/>
      <c r="C369" s="89"/>
      <c r="D369"/>
      <c r="E369"/>
      <c r="F369" s="62"/>
      <c r="H369" s="62"/>
      <c r="I369" s="62"/>
      <c r="J369"/>
      <c r="K369"/>
    </row>
    <row r="370" spans="2:11">
      <c r="B370" s="70"/>
      <c r="C370" s="89"/>
      <c r="D370"/>
      <c r="E370"/>
      <c r="F370" s="62"/>
      <c r="H370" s="62"/>
      <c r="I370" s="62"/>
      <c r="J370"/>
      <c r="K370"/>
    </row>
    <row r="371" spans="2:11">
      <c r="B371" s="70"/>
      <c r="C371" s="89"/>
      <c r="D371"/>
      <c r="E371"/>
      <c r="F371" s="62"/>
      <c r="H371" s="62"/>
      <c r="I371" s="62"/>
      <c r="J371"/>
      <c r="K371"/>
    </row>
    <row r="372" spans="2:11">
      <c r="B372" s="70"/>
      <c r="C372" s="89"/>
      <c r="D372"/>
      <c r="E372"/>
      <c r="F372" s="62"/>
      <c r="H372" s="62"/>
      <c r="I372" s="62"/>
      <c r="J372"/>
      <c r="K372"/>
    </row>
    <row r="373" spans="2:11">
      <c r="B373" s="70"/>
      <c r="C373" s="89"/>
      <c r="D373"/>
      <c r="E373"/>
      <c r="F373" s="62"/>
      <c r="H373" s="62"/>
      <c r="I373" s="62"/>
      <c r="J373"/>
      <c r="K373"/>
    </row>
    <row r="374" spans="2:11">
      <c r="B374" s="70"/>
      <c r="C374" s="89"/>
      <c r="D374"/>
      <c r="E374"/>
      <c r="F374" s="62"/>
      <c r="H374" s="62"/>
      <c r="I374" s="62"/>
      <c r="J374"/>
      <c r="K374"/>
    </row>
    <row r="375" spans="2:11">
      <c r="B375" s="70"/>
      <c r="C375" s="89"/>
      <c r="D375"/>
      <c r="E375"/>
      <c r="F375" s="62"/>
      <c r="H375" s="62"/>
      <c r="I375" s="62"/>
      <c r="J375"/>
      <c r="K375"/>
    </row>
    <row r="376" spans="2:11">
      <c r="B376" s="70"/>
      <c r="C376" s="89"/>
      <c r="D376"/>
      <c r="E376"/>
      <c r="F376" s="62"/>
      <c r="H376" s="62"/>
      <c r="I376" s="62"/>
      <c r="J376"/>
      <c r="K376"/>
    </row>
    <row r="377" spans="2:11">
      <c r="B377" s="70"/>
      <c r="C377" s="89"/>
      <c r="D377"/>
      <c r="E377"/>
      <c r="F377" s="62"/>
      <c r="H377" s="62"/>
      <c r="I377" s="62"/>
      <c r="J377"/>
      <c r="K377"/>
    </row>
    <row r="378" spans="2:11">
      <c r="B378" s="70"/>
      <c r="C378" s="89"/>
      <c r="D378"/>
      <c r="E378"/>
      <c r="F378" s="62"/>
      <c r="H378" s="62"/>
      <c r="I378" s="62"/>
      <c r="J378"/>
      <c r="K378"/>
    </row>
    <row r="379" spans="2:11">
      <c r="B379" s="70"/>
      <c r="C379" s="89"/>
      <c r="D379"/>
      <c r="E379"/>
      <c r="F379" s="62"/>
      <c r="H379" s="62"/>
      <c r="I379" s="62"/>
      <c r="J379"/>
      <c r="K379"/>
    </row>
    <row r="380" spans="2:11">
      <c r="B380" s="70"/>
      <c r="C380" s="89"/>
      <c r="D380"/>
      <c r="E380"/>
      <c r="F380" s="62"/>
      <c r="H380" s="62"/>
      <c r="I380" s="62"/>
      <c r="J380"/>
      <c r="K380"/>
    </row>
    <row r="381" spans="2:11">
      <c r="B381" s="70"/>
      <c r="C381" s="89"/>
      <c r="D381"/>
      <c r="E381"/>
      <c r="F381" s="62"/>
      <c r="H381" s="62"/>
      <c r="I381" s="62"/>
      <c r="J381"/>
      <c r="K381"/>
    </row>
    <row r="382" spans="2:11">
      <c r="B382" s="70"/>
      <c r="C382" s="89"/>
      <c r="D382"/>
      <c r="E382"/>
      <c r="F382" s="62"/>
      <c r="H382" s="62"/>
      <c r="I382" s="62"/>
      <c r="J382"/>
      <c r="K382"/>
    </row>
    <row r="383" spans="2:11">
      <c r="B383" s="70"/>
      <c r="C383" s="89"/>
      <c r="D383"/>
      <c r="E383"/>
      <c r="F383" s="62"/>
      <c r="H383" s="62"/>
      <c r="I383" s="62"/>
      <c r="J383"/>
      <c r="K383"/>
    </row>
    <row r="384" spans="2:11">
      <c r="B384" s="70"/>
      <c r="C384" s="89"/>
      <c r="D384"/>
      <c r="E384"/>
      <c r="F384" s="62"/>
      <c r="H384" s="62"/>
      <c r="I384" s="62"/>
      <c r="J384"/>
      <c r="K384"/>
    </row>
    <row r="385" spans="2:11">
      <c r="B385" s="70"/>
      <c r="C385" s="89"/>
      <c r="D385"/>
      <c r="E385"/>
      <c r="F385" s="62"/>
      <c r="H385" s="62"/>
      <c r="I385" s="62"/>
      <c r="J385"/>
      <c r="K385"/>
    </row>
    <row r="386" spans="2:11">
      <c r="B386" s="70"/>
      <c r="C386" s="89"/>
      <c r="D386"/>
      <c r="E386"/>
      <c r="F386" s="62"/>
      <c r="H386" s="62"/>
      <c r="I386" s="62"/>
      <c r="J386"/>
      <c r="K386"/>
    </row>
    <row r="387" spans="2:11">
      <c r="B387" s="70"/>
      <c r="C387" s="89"/>
      <c r="D387"/>
      <c r="E387"/>
      <c r="F387" s="62"/>
      <c r="H387" s="62"/>
      <c r="I387" s="62"/>
      <c r="J387"/>
      <c r="K387"/>
    </row>
    <row r="388" spans="2:11">
      <c r="B388" s="70"/>
      <c r="C388" s="89"/>
      <c r="D388"/>
      <c r="E388"/>
      <c r="F388" s="62"/>
      <c r="H388" s="62"/>
      <c r="I388" s="62"/>
      <c r="J388"/>
      <c r="K388"/>
    </row>
    <row r="389" spans="2:11">
      <c r="B389" s="70"/>
      <c r="C389" s="89"/>
      <c r="D389"/>
      <c r="E389"/>
      <c r="F389" s="62"/>
      <c r="H389" s="62"/>
      <c r="I389" s="62"/>
      <c r="J389"/>
      <c r="K389"/>
    </row>
    <row r="390" spans="2:11">
      <c r="B390" s="70"/>
      <c r="C390" s="89"/>
      <c r="D390"/>
      <c r="E390"/>
      <c r="F390" s="62"/>
      <c r="H390" s="62"/>
      <c r="I390" s="62"/>
      <c r="J390"/>
      <c r="K390"/>
    </row>
    <row r="391" spans="2:11">
      <c r="B391" s="70"/>
      <c r="C391" s="89"/>
      <c r="D391"/>
      <c r="E391"/>
      <c r="F391" s="62"/>
      <c r="H391" s="62"/>
      <c r="I391" s="62"/>
      <c r="J391"/>
      <c r="K391"/>
    </row>
    <row r="392" spans="2:11">
      <c r="B392" s="70"/>
      <c r="C392" s="89"/>
      <c r="D392"/>
      <c r="E392"/>
      <c r="F392" s="62"/>
      <c r="H392" s="62"/>
      <c r="I392" s="62"/>
      <c r="J392"/>
      <c r="K392"/>
    </row>
    <row r="393" spans="2:11">
      <c r="B393" s="70"/>
      <c r="C393" s="89"/>
      <c r="D393"/>
      <c r="E393"/>
      <c r="F393" s="62"/>
      <c r="H393" s="62"/>
      <c r="I393" s="62"/>
      <c r="J393"/>
      <c r="K393"/>
    </row>
    <row r="394" spans="2:11">
      <c r="B394" s="70"/>
      <c r="C394" s="89"/>
      <c r="D394"/>
      <c r="E394"/>
      <c r="F394" s="62"/>
      <c r="H394" s="62"/>
      <c r="I394" s="62"/>
      <c r="J394"/>
      <c r="K394"/>
    </row>
    <row r="395" spans="2:11">
      <c r="B395" s="70"/>
      <c r="C395" s="89"/>
      <c r="D395"/>
      <c r="E395"/>
      <c r="F395" s="62"/>
      <c r="H395" s="62"/>
      <c r="I395" s="62"/>
      <c r="J395"/>
      <c r="K395"/>
    </row>
    <row r="396" spans="2:11">
      <c r="B396" s="70"/>
      <c r="C396" s="89"/>
      <c r="D396"/>
      <c r="E396"/>
      <c r="F396" s="62"/>
      <c r="H396" s="62"/>
      <c r="I396" s="62"/>
      <c r="J396"/>
      <c r="K396"/>
    </row>
    <row r="397" spans="2:11">
      <c r="B397" s="70"/>
      <c r="C397" s="89"/>
      <c r="D397"/>
      <c r="E397"/>
      <c r="F397" s="62"/>
      <c r="H397" s="62"/>
      <c r="I397" s="62"/>
      <c r="J397"/>
      <c r="K397"/>
    </row>
    <row r="398" spans="2:11">
      <c r="B398" s="70"/>
      <c r="C398" s="89"/>
      <c r="D398"/>
      <c r="E398"/>
      <c r="F398" s="62"/>
      <c r="H398" s="62"/>
      <c r="I398" s="62"/>
      <c r="J398"/>
      <c r="K398"/>
    </row>
    <row r="399" spans="2:11">
      <c r="B399" s="70"/>
      <c r="C399" s="89"/>
      <c r="D399"/>
      <c r="E399"/>
      <c r="F399" s="62"/>
      <c r="H399" s="62"/>
      <c r="I399" s="62"/>
      <c r="J399"/>
      <c r="K399"/>
    </row>
    <row r="400" spans="2:11">
      <c r="B400" s="70"/>
      <c r="C400" s="89"/>
      <c r="D400"/>
      <c r="E400"/>
      <c r="F400" s="62"/>
      <c r="H400" s="62"/>
      <c r="I400" s="62"/>
      <c r="J400"/>
      <c r="K400"/>
    </row>
    <row r="401" spans="2:11">
      <c r="B401" s="70"/>
      <c r="C401" s="89"/>
      <c r="D401"/>
      <c r="E401"/>
      <c r="F401" s="62"/>
      <c r="H401" s="62"/>
      <c r="I401" s="62"/>
      <c r="J401"/>
      <c r="K401"/>
    </row>
    <row r="402" spans="2:11">
      <c r="B402" s="70"/>
      <c r="C402" s="89"/>
      <c r="D402"/>
      <c r="E402"/>
      <c r="F402" s="62"/>
      <c r="H402" s="62"/>
      <c r="I402" s="62"/>
      <c r="J402"/>
      <c r="K402"/>
    </row>
    <row r="403" spans="2:11">
      <c r="B403" s="70"/>
      <c r="C403" s="89"/>
      <c r="D403"/>
      <c r="E403"/>
      <c r="F403" s="62"/>
      <c r="H403" s="62"/>
      <c r="I403" s="62"/>
      <c r="J403"/>
      <c r="K403"/>
    </row>
    <row r="404" spans="2:11">
      <c r="B404" s="70"/>
      <c r="C404" s="89"/>
      <c r="D404"/>
      <c r="E404"/>
      <c r="F404" s="62"/>
      <c r="H404" s="62"/>
      <c r="I404" s="62"/>
      <c r="J404"/>
      <c r="K404"/>
    </row>
    <row r="405" spans="2:11">
      <c r="B405" s="70"/>
      <c r="C405" s="89"/>
      <c r="D405"/>
      <c r="E405"/>
      <c r="F405" s="62"/>
      <c r="H405" s="62"/>
      <c r="I405" s="62"/>
      <c r="J405"/>
      <c r="K405"/>
    </row>
    <row r="406" spans="2:11">
      <c r="B406" s="70"/>
      <c r="C406" s="89"/>
      <c r="D406"/>
      <c r="E406"/>
      <c r="F406" s="62"/>
      <c r="H406" s="62"/>
      <c r="I406" s="62"/>
      <c r="J406"/>
      <c r="K406"/>
    </row>
    <row r="407" spans="2:11">
      <c r="B407" s="70"/>
      <c r="C407" s="89"/>
      <c r="D407"/>
      <c r="E407"/>
      <c r="F407" s="62"/>
      <c r="H407" s="62"/>
      <c r="I407" s="62"/>
      <c r="J407"/>
      <c r="K407"/>
    </row>
    <row r="408" spans="2:11">
      <c r="B408" s="70"/>
      <c r="C408" s="89"/>
      <c r="D408"/>
      <c r="E408"/>
      <c r="F408" s="62"/>
      <c r="H408" s="62"/>
      <c r="I408" s="62"/>
      <c r="J408"/>
      <c r="K408"/>
    </row>
    <row r="409" spans="2:11">
      <c r="B409" s="70"/>
      <c r="C409" s="89"/>
      <c r="D409"/>
      <c r="E409"/>
      <c r="F409" s="62"/>
      <c r="H409" s="62"/>
      <c r="I409" s="62"/>
      <c r="J409"/>
      <c r="K409"/>
    </row>
    <row r="410" spans="2:11">
      <c r="B410" s="70"/>
      <c r="C410" s="89"/>
      <c r="D410"/>
      <c r="E410"/>
      <c r="F410" s="62"/>
      <c r="H410" s="62"/>
      <c r="I410" s="62"/>
      <c r="J410"/>
      <c r="K410"/>
    </row>
    <row r="411" spans="2:11">
      <c r="B411" s="70"/>
      <c r="C411" s="89"/>
      <c r="D411"/>
      <c r="E411"/>
      <c r="F411" s="62"/>
      <c r="H411" s="62"/>
      <c r="I411" s="62"/>
      <c r="J411"/>
      <c r="K411"/>
    </row>
    <row r="412" spans="2:11">
      <c r="B412" s="70"/>
      <c r="C412" s="89"/>
      <c r="D412"/>
      <c r="E412"/>
      <c r="F412" s="62"/>
      <c r="H412" s="62"/>
      <c r="I412" s="62"/>
      <c r="J412"/>
      <c r="K412"/>
    </row>
    <row r="413" spans="2:11">
      <c r="B413" s="70"/>
      <c r="C413" s="89"/>
      <c r="D413"/>
      <c r="E413"/>
      <c r="F413" s="62"/>
      <c r="H413" s="62"/>
      <c r="I413" s="62"/>
      <c r="J413"/>
      <c r="K413"/>
    </row>
    <row r="414" spans="2:11">
      <c r="B414" s="70"/>
      <c r="C414" s="89"/>
      <c r="D414"/>
      <c r="E414"/>
      <c r="F414" s="62"/>
      <c r="H414" s="62"/>
      <c r="I414" s="62"/>
      <c r="J414"/>
      <c r="K414"/>
    </row>
    <row r="415" spans="2:11">
      <c r="B415" s="70"/>
      <c r="C415" s="89"/>
      <c r="D415"/>
      <c r="E415"/>
      <c r="F415" s="62"/>
      <c r="H415" s="62"/>
      <c r="I415" s="62"/>
      <c r="J415"/>
      <c r="K415"/>
    </row>
    <row r="416" spans="2:11">
      <c r="B416" s="70"/>
      <c r="C416" s="89"/>
      <c r="D416"/>
      <c r="E416"/>
      <c r="F416" s="62"/>
      <c r="H416" s="62"/>
      <c r="I416" s="62"/>
      <c r="J416"/>
      <c r="K416"/>
    </row>
    <row r="417" spans="2:11">
      <c r="B417" s="70"/>
      <c r="C417" s="89"/>
      <c r="D417"/>
      <c r="E417"/>
      <c r="F417" s="62"/>
      <c r="H417" s="62"/>
      <c r="I417" s="62"/>
      <c r="J417"/>
      <c r="K417"/>
    </row>
    <row r="418" spans="2:11">
      <c r="B418" s="70"/>
      <c r="C418" s="89"/>
      <c r="D418"/>
      <c r="E418"/>
      <c r="F418" s="62"/>
      <c r="H418" s="62"/>
      <c r="I418" s="62"/>
      <c r="J418"/>
      <c r="K418"/>
    </row>
    <row r="419" spans="2:11">
      <c r="B419" s="70"/>
      <c r="C419" s="89"/>
      <c r="D419"/>
      <c r="E419"/>
      <c r="F419" s="62"/>
      <c r="H419" s="62"/>
      <c r="I419" s="62"/>
      <c r="J419"/>
      <c r="K419"/>
    </row>
    <row r="420" spans="2:11">
      <c r="B420" s="70"/>
      <c r="C420" s="89"/>
      <c r="D420"/>
      <c r="E420"/>
      <c r="F420" s="62"/>
      <c r="H420" s="62"/>
      <c r="I420" s="62"/>
      <c r="J420"/>
      <c r="K420"/>
    </row>
    <row r="421" spans="2:11">
      <c r="B421" s="70"/>
      <c r="C421" s="89"/>
      <c r="D421"/>
      <c r="E421"/>
      <c r="F421" s="62"/>
      <c r="H421" s="62"/>
      <c r="I421" s="62"/>
      <c r="J421"/>
      <c r="K421"/>
    </row>
    <row r="422" spans="2:11">
      <c r="B422" s="70"/>
      <c r="C422" s="89"/>
      <c r="D422"/>
      <c r="E422"/>
      <c r="F422" s="62"/>
      <c r="H422" s="62"/>
      <c r="I422" s="62"/>
      <c r="J422"/>
      <c r="K422"/>
    </row>
    <row r="423" spans="2:11">
      <c r="B423" s="70"/>
      <c r="C423" s="89"/>
      <c r="D423"/>
      <c r="E423"/>
      <c r="F423" s="62"/>
      <c r="H423" s="62"/>
      <c r="I423" s="62"/>
      <c r="J423"/>
      <c r="K423"/>
    </row>
    <row r="424" spans="2:11">
      <c r="B424" s="70"/>
      <c r="C424" s="89"/>
      <c r="D424"/>
      <c r="E424"/>
      <c r="F424" s="62"/>
      <c r="H424" s="62"/>
      <c r="I424" s="62"/>
      <c r="J424"/>
      <c r="K424"/>
    </row>
    <row r="425" spans="2:11">
      <c r="B425" s="70"/>
      <c r="C425" s="89"/>
      <c r="D425"/>
      <c r="E425"/>
      <c r="F425" s="62"/>
      <c r="H425" s="62"/>
      <c r="I425" s="62"/>
      <c r="J425"/>
      <c r="K425"/>
    </row>
    <row r="426" spans="2:11">
      <c r="B426" s="70"/>
      <c r="C426" s="89"/>
      <c r="D426"/>
      <c r="E426"/>
      <c r="F426" s="62"/>
      <c r="H426" s="62"/>
      <c r="I426" s="62"/>
      <c r="J426"/>
      <c r="K426"/>
    </row>
    <row r="427" spans="2:11">
      <c r="B427" s="70"/>
      <c r="C427" s="89"/>
      <c r="D427"/>
      <c r="E427"/>
      <c r="F427" s="62"/>
      <c r="H427" s="62"/>
      <c r="I427" s="62"/>
      <c r="J427"/>
      <c r="K427"/>
    </row>
    <row r="428" spans="2:11">
      <c r="B428" s="70"/>
      <c r="C428" s="89"/>
      <c r="D428"/>
      <c r="E428"/>
      <c r="F428" s="62"/>
      <c r="H428" s="62"/>
      <c r="I428" s="62"/>
      <c r="J428"/>
      <c r="K428"/>
    </row>
    <row r="429" spans="2:11">
      <c r="B429" s="70"/>
      <c r="C429" s="89"/>
      <c r="D429"/>
      <c r="E429"/>
      <c r="F429" s="62"/>
      <c r="H429" s="62"/>
      <c r="I429" s="62"/>
      <c r="J429"/>
      <c r="K429"/>
    </row>
    <row r="430" spans="2:11">
      <c r="B430" s="70"/>
      <c r="C430" s="89"/>
      <c r="D430"/>
      <c r="E430"/>
      <c r="F430" s="62"/>
      <c r="H430" s="62"/>
      <c r="I430" s="62"/>
      <c r="J430"/>
      <c r="K430"/>
    </row>
    <row r="431" spans="2:11">
      <c r="B431" s="70"/>
      <c r="C431" s="89"/>
      <c r="D431"/>
      <c r="E431"/>
      <c r="F431" s="62"/>
      <c r="H431" s="62"/>
      <c r="I431" s="62"/>
      <c r="J431"/>
      <c r="K431"/>
    </row>
    <row r="432" spans="2:11">
      <c r="B432" s="70"/>
      <c r="C432" s="89"/>
      <c r="D432"/>
      <c r="E432"/>
      <c r="F432" s="62"/>
      <c r="H432" s="62"/>
      <c r="I432" s="62"/>
      <c r="J432"/>
      <c r="K432"/>
    </row>
    <row r="433" spans="2:11">
      <c r="B433" s="70"/>
      <c r="C433" s="89"/>
      <c r="D433"/>
      <c r="E433"/>
      <c r="F433" s="62"/>
      <c r="H433" s="62"/>
      <c r="I433" s="62"/>
      <c r="J433"/>
      <c r="K433"/>
    </row>
    <row r="434" spans="2:11">
      <c r="B434" s="70"/>
      <c r="C434" s="89"/>
      <c r="D434"/>
      <c r="E434"/>
      <c r="F434" s="62"/>
      <c r="H434" s="62"/>
      <c r="I434" s="62"/>
      <c r="J434"/>
      <c r="K434"/>
    </row>
    <row r="435" spans="2:11">
      <c r="B435" s="70"/>
      <c r="C435" s="89"/>
      <c r="D435"/>
      <c r="E435"/>
      <c r="F435" s="62"/>
      <c r="H435" s="62"/>
      <c r="I435" s="62"/>
      <c r="J435"/>
      <c r="K435"/>
    </row>
    <row r="436" spans="2:11">
      <c r="B436" s="70"/>
      <c r="C436" s="89"/>
      <c r="D436"/>
      <c r="E436"/>
      <c r="F436" s="62"/>
      <c r="H436" s="62"/>
      <c r="I436" s="62"/>
      <c r="J436"/>
      <c r="K436"/>
    </row>
    <row r="437" spans="2:11">
      <c r="B437" s="70"/>
      <c r="C437" s="89"/>
      <c r="D437"/>
      <c r="E437"/>
      <c r="F437" s="62"/>
      <c r="H437" s="62"/>
      <c r="I437" s="62"/>
      <c r="J437"/>
      <c r="K437"/>
    </row>
    <row r="438" spans="2:11">
      <c r="B438" s="70"/>
      <c r="C438" s="89"/>
      <c r="D438"/>
      <c r="E438"/>
      <c r="F438" s="62"/>
      <c r="H438" s="62"/>
      <c r="I438" s="62"/>
      <c r="J438"/>
      <c r="K438"/>
    </row>
    <row r="439" spans="2:11">
      <c r="B439" s="70"/>
      <c r="C439" s="89"/>
      <c r="D439"/>
      <c r="E439"/>
      <c r="F439" s="62"/>
      <c r="H439" s="62"/>
      <c r="I439" s="62"/>
      <c r="J439"/>
      <c r="K439"/>
    </row>
    <row r="440" spans="2:11">
      <c r="B440" s="70"/>
      <c r="C440" s="89"/>
      <c r="D440"/>
      <c r="E440"/>
      <c r="F440" s="62"/>
      <c r="H440" s="62"/>
      <c r="I440" s="62"/>
      <c r="J440"/>
      <c r="K440"/>
    </row>
    <row r="441" spans="2:11">
      <c r="B441" s="70"/>
      <c r="C441" s="89"/>
      <c r="D441"/>
      <c r="E441"/>
      <c r="F441" s="62"/>
      <c r="H441" s="62"/>
      <c r="I441" s="62"/>
      <c r="J441"/>
      <c r="K441"/>
    </row>
    <row r="442" spans="2:11">
      <c r="B442" s="70"/>
      <c r="C442" s="89"/>
      <c r="D442"/>
      <c r="E442"/>
      <c r="F442" s="62"/>
      <c r="H442" s="62"/>
      <c r="I442" s="62"/>
      <c r="J442"/>
      <c r="K442"/>
    </row>
    <row r="443" spans="2:11">
      <c r="B443" s="70"/>
      <c r="C443" s="89"/>
      <c r="D443"/>
      <c r="E443"/>
      <c r="F443" s="62"/>
      <c r="H443" s="62"/>
      <c r="I443" s="62"/>
      <c r="J443"/>
      <c r="K443"/>
    </row>
    <row r="444" spans="2:11">
      <c r="B444" s="70"/>
      <c r="C444" s="89"/>
      <c r="D444"/>
      <c r="E444"/>
      <c r="F444" s="62"/>
      <c r="H444" s="62"/>
      <c r="I444" s="62"/>
      <c r="J444"/>
      <c r="K444"/>
    </row>
    <row r="445" spans="2:11">
      <c r="B445" s="70"/>
      <c r="C445" s="89"/>
      <c r="D445"/>
      <c r="E445"/>
      <c r="F445" s="62"/>
      <c r="H445" s="62"/>
      <c r="I445" s="62"/>
      <c r="J445"/>
      <c r="K445"/>
    </row>
    <row r="446" spans="2:11">
      <c r="B446" s="70"/>
      <c r="C446" s="89"/>
      <c r="D446"/>
      <c r="E446"/>
      <c r="F446" s="62"/>
      <c r="H446" s="62"/>
      <c r="I446" s="62"/>
      <c r="J446"/>
      <c r="K446"/>
    </row>
    <row r="447" spans="2:11">
      <c r="B447" s="70"/>
      <c r="C447" s="89"/>
      <c r="D447"/>
      <c r="E447"/>
      <c r="F447" s="62"/>
      <c r="H447" s="62"/>
      <c r="I447" s="62"/>
      <c r="J447"/>
      <c r="K447"/>
    </row>
    <row r="448" spans="2:11">
      <c r="B448" s="70"/>
      <c r="C448" s="89"/>
      <c r="D448"/>
      <c r="E448"/>
      <c r="F448" s="62"/>
      <c r="H448" s="62"/>
      <c r="I448" s="62"/>
      <c r="J448"/>
      <c r="K448"/>
    </row>
    <row r="449" spans="2:11">
      <c r="B449" s="70"/>
      <c r="C449" s="89"/>
      <c r="D449"/>
      <c r="E449"/>
      <c r="F449" s="62"/>
      <c r="H449" s="62"/>
      <c r="I449" s="62"/>
      <c r="J449"/>
      <c r="K449"/>
    </row>
    <row r="450" spans="2:11">
      <c r="B450" s="70"/>
      <c r="C450" s="89"/>
      <c r="D450"/>
      <c r="E450"/>
      <c r="F450" s="62"/>
      <c r="H450" s="62"/>
      <c r="I450" s="62"/>
      <c r="J450"/>
      <c r="K450"/>
    </row>
    <row r="451" spans="2:11">
      <c r="B451" s="70"/>
      <c r="C451" s="89"/>
      <c r="D451"/>
      <c r="E451"/>
      <c r="F451" s="62"/>
      <c r="H451" s="62"/>
      <c r="I451" s="62"/>
      <c r="J451"/>
      <c r="K451"/>
    </row>
    <row r="452" spans="2:11">
      <c r="B452" s="70"/>
      <c r="C452" s="89"/>
      <c r="D452"/>
      <c r="E452"/>
      <c r="F452" s="62"/>
      <c r="H452" s="62"/>
      <c r="I452" s="62"/>
      <c r="J452"/>
      <c r="K452"/>
    </row>
    <row r="453" spans="2:11">
      <c r="B453" s="70"/>
      <c r="C453" s="89"/>
      <c r="D453"/>
      <c r="E453"/>
      <c r="F453" s="62"/>
      <c r="H453" s="62"/>
      <c r="I453" s="62"/>
      <c r="J453"/>
      <c r="K453"/>
    </row>
    <row r="454" spans="2:11">
      <c r="B454" s="70"/>
      <c r="C454" s="89"/>
      <c r="D454"/>
      <c r="E454"/>
      <c r="F454" s="62"/>
      <c r="H454" s="62"/>
      <c r="I454" s="62"/>
      <c r="J454"/>
      <c r="K454"/>
    </row>
    <row r="455" spans="2:11">
      <c r="B455" s="70"/>
      <c r="C455" s="89"/>
      <c r="D455"/>
      <c r="E455"/>
      <c r="F455" s="62"/>
      <c r="H455" s="62"/>
      <c r="I455" s="62"/>
      <c r="J455"/>
      <c r="K455"/>
    </row>
    <row r="456" spans="2:11">
      <c r="B456" s="70"/>
      <c r="C456" s="89"/>
      <c r="D456"/>
      <c r="E456"/>
      <c r="F456" s="62"/>
      <c r="H456" s="62"/>
      <c r="I456" s="62"/>
      <c r="J456"/>
      <c r="K456"/>
    </row>
    <row r="457" spans="2:11">
      <c r="B457" s="70"/>
      <c r="C457" s="89"/>
      <c r="D457"/>
      <c r="E457"/>
      <c r="F457" s="62"/>
      <c r="H457" s="62"/>
      <c r="I457" s="62"/>
      <c r="J457"/>
      <c r="K457"/>
    </row>
    <row r="458" spans="2:11">
      <c r="B458" s="70"/>
      <c r="C458" s="89"/>
      <c r="D458"/>
      <c r="E458"/>
      <c r="F458" s="62"/>
      <c r="H458" s="62"/>
      <c r="I458" s="62"/>
      <c r="J458"/>
      <c r="K458"/>
    </row>
    <row r="459" spans="2:11">
      <c r="B459" s="70"/>
      <c r="C459" s="89"/>
      <c r="D459"/>
      <c r="E459"/>
      <c r="F459" s="62"/>
      <c r="H459" s="62"/>
      <c r="I459" s="62"/>
      <c r="J459"/>
      <c r="K459"/>
    </row>
    <row r="460" spans="2:11">
      <c r="B460" s="70"/>
      <c r="C460" s="89"/>
      <c r="D460"/>
      <c r="E460"/>
      <c r="F460" s="62"/>
      <c r="H460" s="62"/>
      <c r="I460" s="62"/>
      <c r="J460"/>
      <c r="K460"/>
    </row>
    <row r="461" spans="2:11">
      <c r="B461" s="70"/>
      <c r="C461" s="89"/>
      <c r="D461"/>
      <c r="E461"/>
      <c r="F461" s="62"/>
      <c r="H461" s="62"/>
      <c r="I461" s="62"/>
      <c r="J461"/>
      <c r="K461"/>
    </row>
    <row r="462" spans="2:11">
      <c r="B462" s="70"/>
      <c r="C462" s="89"/>
      <c r="D462"/>
      <c r="E462"/>
      <c r="F462" s="62"/>
      <c r="H462" s="62"/>
      <c r="I462" s="62"/>
      <c r="J462"/>
      <c r="K462"/>
    </row>
    <row r="463" spans="2:11">
      <c r="B463" s="70"/>
      <c r="C463" s="89"/>
      <c r="D463"/>
      <c r="E463"/>
      <c r="F463" s="62"/>
      <c r="H463" s="62"/>
      <c r="I463" s="62"/>
      <c r="J463"/>
      <c r="K463"/>
    </row>
    <row r="464" spans="2:11">
      <c r="B464" s="70"/>
      <c r="C464" s="89"/>
      <c r="D464"/>
      <c r="E464"/>
      <c r="F464" s="62"/>
      <c r="H464" s="62"/>
      <c r="I464" s="62"/>
      <c r="J464"/>
      <c r="K464"/>
    </row>
    <row r="465" spans="2:11">
      <c r="B465" s="70"/>
      <c r="C465" s="89"/>
      <c r="D465"/>
      <c r="E465"/>
      <c r="F465" s="62"/>
      <c r="H465" s="62"/>
      <c r="I465" s="62"/>
      <c r="J465"/>
      <c r="K465"/>
    </row>
    <row r="466" spans="2:11">
      <c r="B466" s="70"/>
      <c r="C466" s="89"/>
      <c r="D466"/>
      <c r="E466"/>
      <c r="F466" s="62"/>
      <c r="H466" s="62"/>
      <c r="I466" s="62"/>
      <c r="J466"/>
      <c r="K466"/>
    </row>
    <row r="467" spans="2:11">
      <c r="B467" s="70"/>
      <c r="C467" s="89"/>
      <c r="D467"/>
      <c r="E467"/>
      <c r="F467" s="62"/>
      <c r="H467" s="62"/>
      <c r="I467" s="62"/>
      <c r="J467"/>
      <c r="K467"/>
    </row>
    <row r="468" spans="2:11">
      <c r="B468" s="70"/>
      <c r="C468" s="89"/>
      <c r="D468"/>
      <c r="E468"/>
      <c r="F468" s="62"/>
      <c r="H468" s="62"/>
      <c r="I468" s="62"/>
      <c r="J468"/>
      <c r="K468"/>
    </row>
    <row r="469" spans="2:11">
      <c r="B469" s="70"/>
      <c r="C469" s="89"/>
      <c r="D469"/>
      <c r="E469"/>
      <c r="F469" s="62"/>
      <c r="H469" s="62"/>
      <c r="I469" s="62"/>
      <c r="J469"/>
      <c r="K469"/>
    </row>
    <row r="470" spans="2:11">
      <c r="B470" s="70"/>
      <c r="C470" s="89"/>
      <c r="D470"/>
      <c r="E470"/>
      <c r="F470" s="62"/>
      <c r="H470" s="62"/>
      <c r="I470" s="62"/>
      <c r="J470"/>
      <c r="K470"/>
    </row>
    <row r="471" spans="2:11">
      <c r="B471" s="70"/>
      <c r="C471" s="89"/>
      <c r="D471"/>
      <c r="E471"/>
      <c r="F471" s="62"/>
      <c r="H471" s="62"/>
      <c r="I471" s="62"/>
      <c r="J471"/>
      <c r="K471"/>
    </row>
    <row r="472" spans="2:11">
      <c r="B472" s="70"/>
      <c r="C472" s="89"/>
      <c r="D472"/>
      <c r="E472"/>
      <c r="F472" s="62"/>
      <c r="H472" s="62"/>
      <c r="I472" s="62"/>
      <c r="J472"/>
      <c r="K472"/>
    </row>
    <row r="473" spans="2:11">
      <c r="B473" s="70"/>
      <c r="C473" s="89"/>
      <c r="D473"/>
      <c r="E473"/>
      <c r="F473" s="62"/>
      <c r="H473" s="62"/>
      <c r="I473" s="62"/>
      <c r="J473"/>
      <c r="K473"/>
    </row>
    <row r="474" spans="2:11">
      <c r="B474" s="70"/>
      <c r="C474" s="89"/>
      <c r="D474"/>
      <c r="E474"/>
      <c r="F474" s="62"/>
      <c r="H474" s="62"/>
      <c r="I474" s="62"/>
      <c r="J474"/>
      <c r="K474"/>
    </row>
    <row r="475" spans="2:11">
      <c r="B475" s="70"/>
      <c r="C475" s="89"/>
      <c r="D475"/>
      <c r="E475"/>
      <c r="F475" s="62"/>
      <c r="H475" s="62"/>
      <c r="I475" s="62"/>
      <c r="J475"/>
      <c r="K475"/>
    </row>
    <row r="476" spans="2:11">
      <c r="B476" s="70"/>
      <c r="C476" s="89"/>
      <c r="D476"/>
      <c r="E476"/>
      <c r="F476" s="62"/>
      <c r="H476" s="62"/>
      <c r="I476" s="62"/>
      <c r="J476"/>
      <c r="K476"/>
    </row>
    <row r="477" spans="2:11">
      <c r="B477" s="70"/>
      <c r="C477" s="89"/>
      <c r="D477"/>
      <c r="E477"/>
      <c r="F477" s="62"/>
      <c r="H477" s="62"/>
      <c r="I477" s="62"/>
      <c r="J477"/>
      <c r="K477"/>
    </row>
    <row r="478" spans="2:11">
      <c r="B478" s="70"/>
      <c r="C478" s="89"/>
      <c r="D478"/>
      <c r="E478"/>
      <c r="F478" s="62"/>
      <c r="H478" s="62"/>
      <c r="I478" s="62"/>
      <c r="J478"/>
      <c r="K478"/>
    </row>
    <row r="479" spans="2:11">
      <c r="B479" s="70"/>
      <c r="C479" s="89"/>
      <c r="D479"/>
      <c r="E479"/>
      <c r="F479" s="62"/>
      <c r="H479" s="62"/>
      <c r="I479" s="62"/>
      <c r="J479"/>
      <c r="K479"/>
    </row>
    <row r="480" spans="2:11">
      <c r="B480" s="70"/>
      <c r="C480" s="89"/>
      <c r="D480"/>
      <c r="E480"/>
      <c r="F480" s="62"/>
      <c r="H480" s="62"/>
      <c r="I480" s="62"/>
      <c r="J480"/>
      <c r="K480"/>
    </row>
    <row r="481" spans="2:11">
      <c r="B481" s="70"/>
      <c r="C481" s="89"/>
      <c r="D481"/>
      <c r="E481"/>
      <c r="F481" s="62"/>
      <c r="H481" s="62"/>
      <c r="I481" s="62"/>
      <c r="J481"/>
      <c r="K481"/>
    </row>
    <row r="482" spans="2:11">
      <c r="B482" s="70"/>
      <c r="C482" s="89"/>
      <c r="D482"/>
      <c r="E482"/>
      <c r="F482" s="62"/>
      <c r="H482" s="62"/>
      <c r="I482" s="62"/>
      <c r="J482"/>
      <c r="K482"/>
    </row>
    <row r="483" spans="2:11">
      <c r="B483" s="70"/>
      <c r="C483" s="89"/>
      <c r="D483"/>
      <c r="E483"/>
      <c r="F483" s="62"/>
      <c r="H483" s="62"/>
      <c r="I483" s="62"/>
      <c r="J483"/>
      <c r="K483"/>
    </row>
    <row r="484" spans="2:11">
      <c r="B484" s="70"/>
      <c r="C484" s="89"/>
      <c r="D484"/>
      <c r="E484"/>
      <c r="F484" s="62"/>
      <c r="H484" s="62"/>
      <c r="I484" s="62"/>
      <c r="J484"/>
      <c r="K484"/>
    </row>
    <row r="485" spans="2:11">
      <c r="B485" s="70"/>
      <c r="C485" s="89"/>
      <c r="D485"/>
      <c r="E485"/>
      <c r="F485" s="62"/>
      <c r="H485" s="62"/>
      <c r="I485" s="62"/>
      <c r="J485"/>
      <c r="K485"/>
    </row>
    <row r="486" spans="2:11">
      <c r="B486" s="70"/>
      <c r="C486" s="89"/>
      <c r="D486"/>
      <c r="E486"/>
      <c r="F486" s="62"/>
      <c r="H486" s="62"/>
      <c r="I486" s="62"/>
      <c r="J486"/>
      <c r="K486"/>
    </row>
    <row r="487" spans="2:11">
      <c r="B487" s="70"/>
      <c r="C487" s="89"/>
      <c r="D487"/>
      <c r="E487"/>
      <c r="F487" s="62"/>
      <c r="H487" s="62"/>
      <c r="I487" s="62"/>
      <c r="J487"/>
      <c r="K487"/>
    </row>
    <row r="488" spans="2:11">
      <c r="B488" s="70"/>
      <c r="C488" s="89"/>
      <c r="D488"/>
      <c r="E488"/>
      <c r="F488" s="62"/>
      <c r="H488" s="62"/>
      <c r="I488" s="62"/>
      <c r="J488"/>
      <c r="K488"/>
    </row>
    <row r="489" spans="2:11">
      <c r="B489" s="70"/>
      <c r="C489" s="89"/>
      <c r="D489"/>
      <c r="E489"/>
      <c r="F489" s="62"/>
      <c r="H489" s="62"/>
      <c r="I489" s="62"/>
      <c r="J489"/>
      <c r="K489"/>
    </row>
    <row r="490" spans="2:11">
      <c r="B490" s="70"/>
      <c r="C490" s="89"/>
      <c r="D490"/>
      <c r="E490"/>
      <c r="F490" s="62"/>
      <c r="H490" s="62"/>
      <c r="I490" s="62"/>
      <c r="J490"/>
      <c r="K490"/>
    </row>
    <row r="491" spans="2:11">
      <c r="B491" s="70"/>
      <c r="C491" s="89"/>
      <c r="D491"/>
      <c r="E491"/>
      <c r="F491" s="62"/>
      <c r="H491" s="62"/>
      <c r="I491" s="62"/>
      <c r="J491"/>
      <c r="K491"/>
    </row>
    <row r="492" spans="2:11">
      <c r="B492" s="70"/>
      <c r="C492" s="89"/>
      <c r="D492"/>
      <c r="E492"/>
      <c r="F492" s="62"/>
      <c r="H492" s="62"/>
      <c r="I492" s="62"/>
      <c r="J492"/>
      <c r="K492"/>
    </row>
    <row r="493" spans="2:11">
      <c r="B493" s="70"/>
      <c r="C493" s="89"/>
      <c r="D493"/>
      <c r="E493"/>
      <c r="F493" s="62"/>
      <c r="H493" s="62"/>
      <c r="I493" s="62"/>
      <c r="J493"/>
      <c r="K493"/>
    </row>
    <row r="494" spans="2:11">
      <c r="B494" s="70"/>
      <c r="C494" s="89"/>
      <c r="D494"/>
      <c r="E494"/>
      <c r="F494" s="62"/>
      <c r="H494" s="62"/>
      <c r="I494" s="62"/>
      <c r="J494"/>
      <c r="K494"/>
    </row>
    <row r="495" spans="2:11">
      <c r="B495" s="70"/>
      <c r="C495" s="89"/>
      <c r="D495"/>
      <c r="E495"/>
      <c r="F495" s="62"/>
      <c r="H495" s="62"/>
      <c r="I495" s="62"/>
      <c r="J495"/>
      <c r="K495"/>
    </row>
    <row r="496" spans="2:11">
      <c r="B496" s="70"/>
      <c r="C496" s="89"/>
      <c r="D496"/>
      <c r="E496"/>
      <c r="F496" s="62"/>
      <c r="H496" s="62"/>
      <c r="I496" s="62"/>
      <c r="J496"/>
      <c r="K496"/>
    </row>
    <row r="497" spans="2:11">
      <c r="B497" s="70"/>
      <c r="C497" s="89"/>
      <c r="D497"/>
      <c r="E497"/>
      <c r="F497" s="62"/>
      <c r="H497" s="62"/>
      <c r="I497" s="62"/>
      <c r="J497"/>
      <c r="K497"/>
    </row>
    <row r="498" spans="2:11">
      <c r="B498" s="70"/>
      <c r="C498" s="89"/>
      <c r="D498"/>
      <c r="E498"/>
      <c r="F498" s="62"/>
      <c r="H498" s="62"/>
      <c r="I498" s="62"/>
      <c r="J498"/>
      <c r="K498"/>
    </row>
    <row r="499" spans="2:11">
      <c r="B499" s="70"/>
      <c r="C499" s="89"/>
      <c r="D499"/>
      <c r="E499"/>
      <c r="F499" s="62"/>
      <c r="H499" s="62"/>
      <c r="I499" s="62"/>
      <c r="J499"/>
      <c r="K499"/>
    </row>
    <row r="500" spans="2:11">
      <c r="B500" s="70"/>
      <c r="C500" s="89"/>
      <c r="D500"/>
      <c r="E500"/>
      <c r="F500" s="62"/>
      <c r="H500" s="62"/>
      <c r="I500" s="62"/>
      <c r="J500"/>
      <c r="K500"/>
    </row>
    <row r="501" spans="2:11">
      <c r="B501" s="70"/>
      <c r="C501" s="89"/>
      <c r="D501"/>
      <c r="E501"/>
      <c r="F501" s="62"/>
      <c r="H501" s="62"/>
      <c r="I501" s="62"/>
      <c r="J501"/>
      <c r="K501"/>
    </row>
    <row r="502" spans="2:11">
      <c r="B502" s="70"/>
      <c r="C502" s="89"/>
      <c r="D502"/>
      <c r="E502"/>
      <c r="F502" s="62"/>
      <c r="H502" s="62"/>
      <c r="I502" s="62"/>
      <c r="J502"/>
      <c r="K502"/>
    </row>
    <row r="503" spans="2:11">
      <c r="B503" s="70"/>
      <c r="C503" s="89"/>
      <c r="D503"/>
      <c r="E503"/>
      <c r="F503" s="62"/>
      <c r="H503" s="62"/>
      <c r="I503" s="62"/>
      <c r="J503"/>
      <c r="K503"/>
    </row>
    <row r="504" spans="2:11">
      <c r="B504" s="70"/>
      <c r="C504" s="89"/>
      <c r="D504"/>
      <c r="E504"/>
      <c r="F504" s="62"/>
      <c r="H504" s="62"/>
      <c r="I504" s="62"/>
      <c r="J504"/>
      <c r="K504"/>
    </row>
    <row r="505" spans="2:11">
      <c r="B505" s="70"/>
      <c r="C505" s="89"/>
      <c r="D505"/>
      <c r="E505"/>
      <c r="F505" s="62"/>
      <c r="H505" s="62"/>
      <c r="I505" s="62"/>
      <c r="J505"/>
      <c r="K505"/>
    </row>
    <row r="506" spans="2:11">
      <c r="B506" s="70"/>
      <c r="C506" s="89"/>
      <c r="D506"/>
      <c r="E506"/>
      <c r="F506" s="62"/>
      <c r="H506" s="62"/>
      <c r="I506" s="62"/>
      <c r="J506"/>
      <c r="K506"/>
    </row>
    <row r="507" spans="2:11">
      <c r="B507" s="70"/>
      <c r="C507" s="89"/>
      <c r="D507"/>
      <c r="E507"/>
      <c r="F507" s="62"/>
      <c r="H507" s="62"/>
      <c r="I507" s="62"/>
      <c r="J507"/>
      <c r="K507"/>
    </row>
    <row r="508" spans="2:11">
      <c r="B508" s="70"/>
      <c r="C508" s="89"/>
      <c r="D508"/>
      <c r="E508"/>
      <c r="F508" s="62"/>
      <c r="H508" s="62"/>
      <c r="I508" s="62"/>
      <c r="J508"/>
      <c r="K508"/>
    </row>
    <row r="509" spans="2:11">
      <c r="B509" s="70"/>
      <c r="C509" s="89"/>
      <c r="D509"/>
      <c r="E509"/>
      <c r="F509" s="62"/>
      <c r="H509" s="62"/>
      <c r="I509" s="62"/>
      <c r="J509"/>
      <c r="K509"/>
    </row>
    <row r="510" spans="2:11">
      <c r="B510" s="70"/>
      <c r="C510" s="89"/>
      <c r="D510"/>
      <c r="E510"/>
      <c r="F510" s="62"/>
      <c r="H510" s="62"/>
      <c r="I510" s="62"/>
      <c r="J510"/>
      <c r="K510"/>
    </row>
    <row r="511" spans="2:11">
      <c r="B511" s="70"/>
      <c r="C511" s="89"/>
      <c r="D511"/>
      <c r="E511"/>
      <c r="F511" s="62"/>
      <c r="H511" s="62"/>
      <c r="I511" s="62"/>
      <c r="J511"/>
      <c r="K511"/>
    </row>
    <row r="512" spans="2:11">
      <c r="B512" s="70"/>
      <c r="C512" s="89"/>
      <c r="D512"/>
      <c r="E512"/>
      <c r="F512" s="62"/>
      <c r="H512" s="62"/>
      <c r="I512" s="62"/>
      <c r="J512"/>
      <c r="K512"/>
    </row>
    <row r="513" spans="2:11">
      <c r="B513" s="70"/>
      <c r="C513" s="89"/>
      <c r="D513"/>
      <c r="E513"/>
      <c r="F513" s="62"/>
      <c r="H513" s="62"/>
      <c r="I513" s="62"/>
      <c r="J513"/>
      <c r="K513"/>
    </row>
    <row r="514" spans="2:11">
      <c r="B514" s="70"/>
      <c r="C514" s="89"/>
      <c r="D514"/>
      <c r="E514"/>
      <c r="F514" s="62"/>
      <c r="H514" s="62"/>
      <c r="I514" s="62"/>
      <c r="J514"/>
      <c r="K514"/>
    </row>
    <row r="515" spans="2:11">
      <c r="B515" s="70"/>
      <c r="C515" s="89"/>
      <c r="D515"/>
      <c r="E515"/>
      <c r="F515" s="62"/>
      <c r="H515" s="62"/>
      <c r="I515" s="62"/>
      <c r="J515"/>
      <c r="K515"/>
    </row>
    <row r="516" spans="2:11">
      <c r="B516" s="70"/>
      <c r="C516" s="89"/>
      <c r="D516"/>
      <c r="E516"/>
      <c r="F516" s="62"/>
      <c r="H516" s="62"/>
      <c r="I516" s="62"/>
      <c r="J516"/>
      <c r="K516"/>
    </row>
    <row r="517" spans="2:11">
      <c r="B517" s="70"/>
      <c r="C517" s="89"/>
      <c r="D517"/>
      <c r="E517"/>
      <c r="F517" s="62"/>
      <c r="H517" s="62"/>
      <c r="I517" s="62"/>
      <c r="J517"/>
      <c r="K517"/>
    </row>
    <row r="518" spans="2:11">
      <c r="B518" s="70"/>
      <c r="C518" s="89"/>
      <c r="D518"/>
      <c r="E518"/>
      <c r="F518" s="62"/>
      <c r="H518" s="62"/>
      <c r="I518" s="62"/>
      <c r="J518"/>
      <c r="K518"/>
    </row>
    <row r="519" spans="2:11">
      <c r="B519" s="70"/>
      <c r="C519" s="89"/>
      <c r="D519"/>
      <c r="E519"/>
      <c r="F519" s="62"/>
      <c r="H519" s="62"/>
      <c r="I519" s="62"/>
      <c r="J519"/>
      <c r="K519"/>
    </row>
    <row r="520" spans="2:11">
      <c r="B520" s="70"/>
      <c r="C520" s="89"/>
      <c r="D520"/>
      <c r="E520"/>
      <c r="F520" s="62"/>
      <c r="H520" s="62"/>
      <c r="I520" s="62"/>
      <c r="J520"/>
      <c r="K520"/>
    </row>
    <row r="521" spans="2:11">
      <c r="B521" s="70"/>
      <c r="C521" s="89"/>
      <c r="D521"/>
      <c r="E521"/>
      <c r="F521" s="62"/>
      <c r="H521" s="62"/>
      <c r="I521" s="62"/>
      <c r="J521"/>
      <c r="K521"/>
    </row>
    <row r="522" spans="2:11">
      <c r="B522" s="70"/>
      <c r="C522" s="89"/>
      <c r="D522"/>
      <c r="E522"/>
      <c r="F522" s="62"/>
      <c r="H522" s="62"/>
      <c r="I522" s="62"/>
      <c r="J522"/>
      <c r="K522"/>
    </row>
    <row r="523" spans="2:11">
      <c r="B523" s="70"/>
      <c r="C523" s="89"/>
      <c r="D523"/>
      <c r="E523"/>
      <c r="F523" s="62"/>
      <c r="H523" s="62"/>
      <c r="I523" s="62"/>
      <c r="J523"/>
      <c r="K523"/>
    </row>
    <row r="524" spans="2:11">
      <c r="B524" s="70"/>
      <c r="C524" s="89"/>
      <c r="D524"/>
      <c r="E524"/>
      <c r="F524" s="62"/>
      <c r="H524" s="62"/>
      <c r="I524" s="62"/>
      <c r="J524"/>
      <c r="K524"/>
    </row>
    <row r="525" spans="2:11">
      <c r="B525" s="70"/>
      <c r="C525" s="89"/>
      <c r="D525"/>
      <c r="E525"/>
      <c r="F525" s="62"/>
      <c r="H525" s="62"/>
      <c r="I525" s="62"/>
      <c r="J525"/>
      <c r="K525"/>
    </row>
    <row r="526" spans="2:11">
      <c r="B526" s="70"/>
      <c r="C526" s="89"/>
      <c r="D526"/>
      <c r="E526"/>
      <c r="F526" s="62"/>
      <c r="H526" s="62"/>
      <c r="I526" s="62"/>
      <c r="J526"/>
      <c r="K526"/>
    </row>
    <row r="527" spans="2:11">
      <c r="B527" s="70"/>
      <c r="C527" s="89"/>
      <c r="D527"/>
      <c r="E527"/>
      <c r="F527" s="62"/>
      <c r="H527" s="62"/>
      <c r="I527" s="62"/>
      <c r="J527"/>
      <c r="K527"/>
    </row>
    <row r="528" spans="2:11">
      <c r="B528" s="70"/>
      <c r="C528" s="89"/>
      <c r="D528"/>
      <c r="E528"/>
      <c r="F528" s="62"/>
      <c r="H528" s="62"/>
      <c r="I528" s="62"/>
      <c r="J528"/>
      <c r="K528"/>
    </row>
    <row r="529" spans="2:11">
      <c r="B529" s="70"/>
      <c r="C529" s="89"/>
      <c r="D529"/>
      <c r="E529"/>
      <c r="F529" s="62"/>
      <c r="H529" s="62"/>
      <c r="I529" s="62"/>
      <c r="J529"/>
      <c r="K529"/>
    </row>
    <row r="530" spans="2:11">
      <c r="B530" s="70"/>
      <c r="C530" s="89"/>
      <c r="D530"/>
      <c r="E530"/>
      <c r="F530" s="62"/>
      <c r="H530" s="62"/>
      <c r="I530" s="62"/>
      <c r="J530"/>
      <c r="K530"/>
    </row>
    <row r="531" spans="2:11">
      <c r="B531" s="70"/>
      <c r="C531" s="89"/>
      <c r="D531"/>
      <c r="E531"/>
      <c r="F531" s="62"/>
      <c r="H531" s="62"/>
      <c r="I531" s="62"/>
      <c r="J531"/>
      <c r="K531"/>
    </row>
    <row r="532" spans="2:11">
      <c r="B532" s="70"/>
      <c r="C532" s="89"/>
      <c r="D532"/>
      <c r="E532"/>
      <c r="F532" s="62"/>
      <c r="H532" s="62"/>
      <c r="I532" s="62"/>
      <c r="J532"/>
      <c r="K532"/>
    </row>
    <row r="533" spans="2:11">
      <c r="B533" s="70"/>
      <c r="C533" s="89"/>
      <c r="D533"/>
      <c r="E533"/>
      <c r="F533" s="62"/>
      <c r="H533" s="62"/>
      <c r="I533" s="62"/>
      <c r="J533"/>
      <c r="K533"/>
    </row>
    <row r="534" spans="2:11">
      <c r="B534" s="70"/>
      <c r="C534" s="89"/>
      <c r="D534"/>
      <c r="E534"/>
      <c r="F534" s="62"/>
      <c r="H534" s="62"/>
      <c r="I534" s="62"/>
      <c r="J534"/>
      <c r="K534"/>
    </row>
    <row r="535" spans="2:11">
      <c r="B535" s="70"/>
      <c r="C535" s="89"/>
      <c r="D535"/>
      <c r="E535"/>
      <c r="F535" s="62"/>
      <c r="H535" s="62"/>
      <c r="I535" s="62"/>
      <c r="J535"/>
      <c r="K535"/>
    </row>
    <row r="536" spans="2:11">
      <c r="B536" s="70"/>
      <c r="C536" s="89"/>
      <c r="D536"/>
      <c r="E536"/>
      <c r="F536" s="62"/>
      <c r="H536" s="62"/>
      <c r="I536" s="62"/>
      <c r="J536"/>
      <c r="K536"/>
    </row>
    <row r="537" spans="2:11">
      <c r="B537" s="70"/>
      <c r="C537" s="89"/>
      <c r="D537"/>
      <c r="E537"/>
      <c r="F537" s="62"/>
      <c r="H537" s="62"/>
      <c r="I537" s="62"/>
      <c r="J537"/>
      <c r="K537"/>
    </row>
    <row r="538" spans="2:11">
      <c r="B538" s="70"/>
      <c r="C538" s="89"/>
      <c r="D538"/>
      <c r="E538"/>
      <c r="F538" s="62"/>
      <c r="H538" s="62"/>
      <c r="I538" s="62"/>
      <c r="J538"/>
      <c r="K538"/>
    </row>
    <row r="539" spans="2:11">
      <c r="B539" s="70"/>
      <c r="C539" s="89"/>
      <c r="D539"/>
      <c r="E539"/>
      <c r="F539" s="62"/>
      <c r="H539" s="62"/>
      <c r="I539" s="62"/>
      <c r="J539"/>
      <c r="K539"/>
    </row>
    <row r="540" spans="2:11">
      <c r="B540" s="70"/>
      <c r="C540" s="89"/>
      <c r="D540"/>
      <c r="E540"/>
      <c r="F540" s="62"/>
      <c r="H540" s="62"/>
      <c r="I540" s="62"/>
      <c r="J540"/>
      <c r="K540"/>
    </row>
    <row r="541" spans="2:11">
      <c r="B541" s="70"/>
      <c r="C541" s="89"/>
      <c r="D541"/>
      <c r="E541"/>
      <c r="F541" s="62"/>
      <c r="H541" s="62"/>
      <c r="I541" s="62"/>
      <c r="J541"/>
      <c r="K541"/>
    </row>
    <row r="542" spans="2:11">
      <c r="B542" s="70"/>
      <c r="C542" s="89"/>
      <c r="D542"/>
      <c r="E542"/>
      <c r="F542" s="62"/>
      <c r="H542" s="62"/>
      <c r="I542" s="62"/>
      <c r="J542"/>
      <c r="K542"/>
    </row>
    <row r="543" spans="2:11">
      <c r="B543" s="70"/>
      <c r="C543" s="89"/>
      <c r="D543"/>
      <c r="E543"/>
      <c r="F543" s="62"/>
      <c r="H543" s="62"/>
      <c r="I543" s="62"/>
      <c r="J543"/>
      <c r="K543"/>
    </row>
    <row r="544" spans="2:11">
      <c r="B544" s="70"/>
      <c r="C544" s="89"/>
      <c r="D544"/>
      <c r="E544"/>
      <c r="F544" s="62"/>
      <c r="H544" s="62"/>
      <c r="I544" s="62"/>
      <c r="J544"/>
      <c r="K544"/>
    </row>
    <row r="545" spans="2:11">
      <c r="B545" s="70"/>
      <c r="C545" s="89"/>
      <c r="D545"/>
      <c r="E545"/>
      <c r="F545" s="62"/>
      <c r="H545" s="62"/>
      <c r="I545" s="62"/>
      <c r="J545"/>
      <c r="K545"/>
    </row>
    <row r="546" spans="2:11">
      <c r="B546" s="70"/>
      <c r="C546" s="89"/>
      <c r="D546"/>
      <c r="E546"/>
      <c r="F546" s="62"/>
      <c r="H546" s="62"/>
      <c r="I546" s="62"/>
      <c r="J546"/>
      <c r="K546"/>
    </row>
    <row r="547" spans="2:11">
      <c r="B547" s="70"/>
      <c r="C547" s="89"/>
      <c r="D547"/>
      <c r="E547"/>
      <c r="F547" s="62"/>
      <c r="H547" s="62"/>
      <c r="I547" s="62"/>
      <c r="J547"/>
      <c r="K547"/>
    </row>
    <row r="548" spans="2:11">
      <c r="B548" s="70"/>
      <c r="C548" s="89"/>
      <c r="D548"/>
      <c r="E548"/>
      <c r="F548" s="62"/>
      <c r="H548" s="62"/>
      <c r="I548" s="62"/>
      <c r="J548"/>
      <c r="K548"/>
    </row>
    <row r="549" spans="2:11">
      <c r="B549" s="70"/>
      <c r="C549" s="89"/>
      <c r="D549"/>
      <c r="E549"/>
      <c r="F549" s="62"/>
      <c r="H549" s="62"/>
      <c r="I549" s="62"/>
      <c r="J549"/>
      <c r="K549"/>
    </row>
    <row r="550" spans="2:11">
      <c r="B550" s="70"/>
      <c r="C550" s="89"/>
      <c r="D550"/>
      <c r="E550"/>
      <c r="F550" s="62"/>
      <c r="H550" s="62"/>
      <c r="I550" s="62"/>
      <c r="J550"/>
      <c r="K550"/>
    </row>
    <row r="551" spans="2:11">
      <c r="B551" s="70"/>
      <c r="C551" s="89"/>
      <c r="D551"/>
      <c r="E551"/>
      <c r="F551" s="62"/>
      <c r="H551" s="62"/>
      <c r="I551" s="62"/>
      <c r="J551"/>
      <c r="K551"/>
    </row>
    <row r="552" spans="2:11">
      <c r="B552" s="70"/>
      <c r="C552" s="89"/>
      <c r="D552"/>
      <c r="E552"/>
      <c r="F552" s="62"/>
      <c r="H552" s="62"/>
      <c r="I552" s="62"/>
      <c r="J552"/>
      <c r="K552"/>
    </row>
    <row r="553" spans="2:11">
      <c r="B553" s="70"/>
      <c r="C553" s="89"/>
      <c r="D553"/>
      <c r="E553"/>
      <c r="F553" s="62"/>
      <c r="H553" s="62"/>
      <c r="I553" s="62"/>
      <c r="J553"/>
      <c r="K553"/>
    </row>
    <row r="554" spans="2:11">
      <c r="B554" s="70"/>
      <c r="C554" s="89"/>
      <c r="D554"/>
      <c r="E554"/>
      <c r="F554" s="62"/>
      <c r="H554" s="62"/>
      <c r="I554" s="62"/>
      <c r="J554"/>
      <c r="K554"/>
    </row>
    <row r="555" spans="2:11">
      <c r="B555" s="70"/>
      <c r="C555" s="89"/>
      <c r="D555"/>
      <c r="E555"/>
      <c r="F555" s="62"/>
      <c r="H555" s="62"/>
      <c r="I555" s="62"/>
      <c r="J555"/>
      <c r="K555"/>
    </row>
    <row r="556" spans="2:11">
      <c r="B556" s="70"/>
      <c r="C556" s="89"/>
      <c r="D556"/>
      <c r="E556"/>
      <c r="F556" s="62"/>
      <c r="H556" s="62"/>
      <c r="I556" s="62"/>
      <c r="J556"/>
      <c r="K556"/>
    </row>
    <row r="557" spans="2:11">
      <c r="B557" s="70"/>
      <c r="C557" s="89"/>
      <c r="D557"/>
      <c r="E557"/>
      <c r="F557" s="62"/>
      <c r="H557" s="62"/>
      <c r="I557" s="62"/>
      <c r="J557"/>
      <c r="K557"/>
    </row>
    <row r="558" spans="2:11">
      <c r="B558" s="70"/>
      <c r="C558" s="89"/>
      <c r="D558"/>
      <c r="E558"/>
      <c r="F558" s="62"/>
      <c r="H558" s="62"/>
      <c r="I558" s="62"/>
      <c r="J558"/>
      <c r="K558"/>
    </row>
    <row r="559" spans="2:11">
      <c r="B559" s="70"/>
      <c r="C559" s="89"/>
      <c r="D559"/>
      <c r="E559"/>
      <c r="F559" s="62"/>
      <c r="H559" s="62"/>
      <c r="I559" s="62"/>
      <c r="J559"/>
      <c r="K559"/>
    </row>
    <row r="560" spans="2:11">
      <c r="B560" s="70"/>
      <c r="C560" s="89"/>
      <c r="D560"/>
      <c r="E560"/>
      <c r="F560" s="62"/>
      <c r="H560" s="62"/>
      <c r="I560" s="62"/>
      <c r="J560"/>
      <c r="K560"/>
    </row>
    <row r="561" spans="2:11">
      <c r="B561" s="70"/>
      <c r="C561" s="89"/>
      <c r="D561"/>
      <c r="E561"/>
      <c r="F561" s="62"/>
      <c r="H561" s="62"/>
      <c r="I561" s="62"/>
      <c r="J561"/>
      <c r="K561"/>
    </row>
    <row r="562" spans="2:11">
      <c r="B562" s="70"/>
      <c r="C562" s="89"/>
      <c r="D562"/>
      <c r="E562"/>
      <c r="F562" s="62"/>
      <c r="H562" s="62"/>
      <c r="I562" s="62"/>
      <c r="J562"/>
      <c r="K562"/>
    </row>
    <row r="563" spans="2:11">
      <c r="B563" s="70"/>
      <c r="C563" s="89"/>
      <c r="D563"/>
      <c r="E563"/>
      <c r="F563" s="62"/>
      <c r="H563" s="62"/>
      <c r="I563" s="62"/>
      <c r="J563"/>
      <c r="K563"/>
    </row>
    <row r="564" spans="2:11">
      <c r="B564" s="70"/>
      <c r="C564" s="89"/>
      <c r="D564"/>
      <c r="E564"/>
      <c r="F564" s="62"/>
      <c r="H564" s="62"/>
      <c r="I564" s="62"/>
      <c r="J564"/>
      <c r="K564"/>
    </row>
    <row r="565" spans="2:11">
      <c r="B565" s="70"/>
      <c r="C565" s="89"/>
      <c r="D565"/>
      <c r="E565"/>
      <c r="F565" s="62"/>
      <c r="H565" s="62"/>
      <c r="I565" s="62"/>
      <c r="J565"/>
      <c r="K565"/>
    </row>
    <row r="566" spans="2:11">
      <c r="B566" s="70"/>
      <c r="C566" s="89"/>
      <c r="D566"/>
      <c r="E566"/>
      <c r="F566" s="62"/>
      <c r="H566" s="62"/>
      <c r="I566" s="62"/>
      <c r="J566"/>
      <c r="K566"/>
    </row>
    <row r="567" spans="2:11">
      <c r="B567" s="70"/>
      <c r="C567" s="89"/>
      <c r="D567"/>
      <c r="E567"/>
      <c r="F567" s="62"/>
      <c r="H567" s="62"/>
      <c r="I567" s="62"/>
      <c r="J567"/>
      <c r="K567"/>
    </row>
    <row r="568" spans="2:11">
      <c r="B568" s="70"/>
      <c r="C568" s="89"/>
      <c r="D568"/>
      <c r="E568"/>
      <c r="F568" s="62"/>
      <c r="H568" s="62"/>
      <c r="I568" s="62"/>
      <c r="J568"/>
      <c r="K568"/>
    </row>
    <row r="569" spans="2:11">
      <c r="B569" s="70"/>
      <c r="C569" s="89"/>
      <c r="D569"/>
      <c r="E569"/>
      <c r="F569" s="62"/>
      <c r="H569" s="62"/>
      <c r="I569" s="62"/>
      <c r="J569"/>
      <c r="K569"/>
    </row>
    <row r="570" spans="2:11">
      <c r="B570" s="70"/>
      <c r="C570" s="89"/>
      <c r="D570"/>
      <c r="E570"/>
      <c r="F570" s="62"/>
      <c r="H570" s="62"/>
      <c r="I570" s="62"/>
      <c r="J570"/>
      <c r="K570"/>
    </row>
    <row r="571" spans="2:11">
      <c r="B571" s="70"/>
      <c r="C571" s="89"/>
      <c r="D571"/>
      <c r="E571"/>
      <c r="F571" s="62"/>
      <c r="H571" s="62"/>
      <c r="I571" s="62"/>
      <c r="J571"/>
      <c r="K571"/>
    </row>
    <row r="572" spans="2:11">
      <c r="B572" s="70"/>
      <c r="C572" s="89"/>
      <c r="D572"/>
      <c r="E572"/>
      <c r="F572" s="62"/>
      <c r="H572" s="62"/>
      <c r="I572" s="62"/>
      <c r="J572"/>
      <c r="K572"/>
    </row>
    <row r="573" spans="2:11">
      <c r="B573" s="70"/>
      <c r="C573" s="89"/>
      <c r="D573"/>
      <c r="E573"/>
      <c r="F573" s="62"/>
      <c r="H573" s="62"/>
      <c r="I573" s="62"/>
      <c r="J573"/>
      <c r="K573"/>
    </row>
    <row r="574" spans="2:11">
      <c r="B574" s="70"/>
      <c r="C574" s="89"/>
      <c r="D574"/>
      <c r="E574"/>
      <c r="F574" s="62"/>
      <c r="H574" s="62"/>
      <c r="I574" s="62"/>
      <c r="J574"/>
      <c r="K574"/>
    </row>
    <row r="575" spans="2:11">
      <c r="B575" s="70"/>
      <c r="C575" s="89"/>
      <c r="D575"/>
      <c r="E575"/>
      <c r="F575" s="62"/>
      <c r="H575" s="62"/>
      <c r="I575" s="62"/>
      <c r="J575"/>
      <c r="K575"/>
    </row>
    <row r="576" spans="2:11">
      <c r="B576" s="70"/>
      <c r="C576" s="89"/>
      <c r="D576"/>
      <c r="E576"/>
      <c r="F576" s="62"/>
      <c r="H576" s="62"/>
      <c r="I576" s="62"/>
      <c r="J576"/>
      <c r="K576"/>
    </row>
    <row r="577" spans="2:11">
      <c r="B577" s="70"/>
      <c r="C577" s="89"/>
      <c r="D577"/>
      <c r="E577"/>
      <c r="F577" s="62"/>
      <c r="H577" s="62"/>
      <c r="I577" s="62"/>
      <c r="J577"/>
      <c r="K577"/>
    </row>
    <row r="578" spans="2:11">
      <c r="B578" s="70"/>
      <c r="C578" s="89"/>
      <c r="D578"/>
      <c r="E578"/>
      <c r="F578" s="62"/>
      <c r="H578" s="62"/>
      <c r="I578" s="62"/>
      <c r="J578"/>
      <c r="K578"/>
    </row>
    <row r="579" spans="2:11">
      <c r="B579" s="70"/>
      <c r="C579" s="89"/>
      <c r="D579"/>
      <c r="E579"/>
      <c r="F579" s="62"/>
      <c r="H579" s="62"/>
      <c r="I579" s="62"/>
      <c r="J579"/>
      <c r="K579"/>
    </row>
    <row r="580" spans="2:11">
      <c r="B580" s="70"/>
      <c r="C580" s="89"/>
      <c r="D580"/>
      <c r="E580"/>
      <c r="F580" s="62"/>
      <c r="H580" s="62"/>
      <c r="I580" s="62"/>
      <c r="J580"/>
      <c r="K580"/>
    </row>
    <row r="581" spans="2:11">
      <c r="B581" s="70"/>
      <c r="C581" s="89"/>
      <c r="D581"/>
      <c r="E581"/>
      <c r="F581" s="62"/>
      <c r="H581" s="62"/>
      <c r="I581" s="62"/>
      <c r="J581"/>
      <c r="K581"/>
    </row>
    <row r="582" spans="2:11">
      <c r="B582" s="70"/>
      <c r="C582" s="89"/>
      <c r="D582"/>
      <c r="E582"/>
      <c r="F582" s="62"/>
      <c r="H582" s="62"/>
      <c r="I582" s="62"/>
      <c r="J582"/>
      <c r="K582"/>
    </row>
    <row r="583" spans="2:11">
      <c r="B583" s="70"/>
      <c r="C583" s="89"/>
      <c r="D583"/>
      <c r="E583"/>
      <c r="F583" s="62"/>
      <c r="H583" s="62"/>
      <c r="I583" s="62"/>
      <c r="J583"/>
      <c r="K583"/>
    </row>
    <row r="584" spans="2:11">
      <c r="B584" s="70"/>
      <c r="C584" s="89"/>
      <c r="D584"/>
      <c r="E584"/>
      <c r="F584" s="62"/>
      <c r="H584" s="62"/>
      <c r="I584" s="62"/>
      <c r="J584"/>
      <c r="K584"/>
    </row>
    <row r="585" spans="2:11">
      <c r="B585" s="70"/>
      <c r="C585" s="89"/>
      <c r="D585"/>
      <c r="E585"/>
      <c r="F585" s="62"/>
      <c r="H585" s="62"/>
      <c r="I585" s="62"/>
      <c r="J585"/>
      <c r="K585"/>
    </row>
    <row r="586" spans="2:11">
      <c r="B586" s="70"/>
      <c r="C586" s="89"/>
      <c r="D586"/>
      <c r="E586"/>
      <c r="F586" s="62"/>
      <c r="H586" s="62"/>
      <c r="I586" s="62"/>
      <c r="J586"/>
      <c r="K586"/>
    </row>
    <row r="587" spans="2:11">
      <c r="B587" s="70"/>
      <c r="C587" s="89"/>
      <c r="D587"/>
      <c r="E587"/>
      <c r="F587" s="62"/>
      <c r="H587" s="62"/>
      <c r="I587" s="62"/>
      <c r="J587"/>
      <c r="K587"/>
    </row>
    <row r="588" spans="2:11">
      <c r="B588" s="70"/>
      <c r="C588" s="89"/>
      <c r="D588"/>
      <c r="E588"/>
      <c r="F588" s="62"/>
      <c r="H588" s="62"/>
      <c r="I588" s="62"/>
      <c r="J588"/>
      <c r="K588"/>
    </row>
    <row r="589" spans="2:11">
      <c r="B589" s="70"/>
      <c r="C589" s="89"/>
      <c r="D589"/>
      <c r="E589"/>
      <c r="F589" s="62"/>
      <c r="H589" s="62"/>
      <c r="I589" s="62"/>
      <c r="J589"/>
      <c r="K589"/>
    </row>
    <row r="590" spans="2:11">
      <c r="B590" s="70"/>
      <c r="C590" s="89"/>
      <c r="D590"/>
      <c r="E590"/>
      <c r="F590" s="62"/>
      <c r="H590" s="62"/>
      <c r="I590" s="62"/>
      <c r="J590"/>
      <c r="K590"/>
    </row>
    <row r="591" spans="2:11">
      <c r="B591" s="70"/>
      <c r="C591" s="89"/>
      <c r="D591"/>
      <c r="E591"/>
      <c r="F591" s="62"/>
      <c r="H591" s="62"/>
      <c r="I591" s="62"/>
      <c r="J591"/>
      <c r="K591"/>
    </row>
    <row r="592" spans="2:11">
      <c r="B592" s="70"/>
      <c r="C592" s="89"/>
      <c r="D592"/>
      <c r="E592"/>
      <c r="F592" s="62"/>
      <c r="H592" s="62"/>
      <c r="I592" s="62"/>
      <c r="J592"/>
      <c r="K592"/>
    </row>
    <row r="593" spans="2:11">
      <c r="B593" s="70"/>
      <c r="C593" s="89"/>
      <c r="D593"/>
      <c r="E593"/>
      <c r="F593" s="62"/>
      <c r="H593" s="62"/>
      <c r="I593" s="62"/>
      <c r="J593"/>
      <c r="K593"/>
    </row>
    <row r="594" spans="2:11">
      <c r="B594" s="70"/>
      <c r="C594" s="89"/>
      <c r="D594"/>
      <c r="E594"/>
      <c r="F594" s="62"/>
      <c r="H594" s="62"/>
      <c r="I594" s="62"/>
      <c r="J594"/>
      <c r="K594"/>
    </row>
    <row r="595" spans="2:11">
      <c r="B595" s="70"/>
      <c r="C595" s="89"/>
      <c r="D595"/>
      <c r="E595"/>
      <c r="F595" s="62"/>
      <c r="H595" s="62"/>
      <c r="I595" s="62"/>
      <c r="J595"/>
      <c r="K595"/>
    </row>
    <row r="596" spans="2:11">
      <c r="B596" s="70"/>
      <c r="C596" s="89"/>
      <c r="D596"/>
      <c r="E596"/>
      <c r="F596" s="62"/>
      <c r="H596" s="62"/>
      <c r="I596" s="62"/>
      <c r="J596"/>
      <c r="K596"/>
    </row>
    <row r="597" spans="2:11">
      <c r="B597" s="70"/>
      <c r="C597" s="89"/>
      <c r="D597"/>
      <c r="E597"/>
      <c r="F597" s="62"/>
      <c r="H597" s="62"/>
      <c r="I597" s="62"/>
      <c r="J597"/>
      <c r="K597"/>
    </row>
    <row r="598" spans="2:11">
      <c r="B598" s="70"/>
      <c r="C598" s="89"/>
      <c r="D598"/>
      <c r="E598"/>
      <c r="F598" s="62"/>
      <c r="H598" s="62"/>
      <c r="I598" s="62"/>
      <c r="J598"/>
      <c r="K598"/>
    </row>
    <row r="599" spans="2:11">
      <c r="B599" s="70"/>
      <c r="C599" s="89"/>
      <c r="D599"/>
      <c r="E599"/>
      <c r="F599" s="62"/>
      <c r="H599" s="62"/>
      <c r="I599" s="62"/>
      <c r="J599"/>
      <c r="K599"/>
    </row>
    <row r="600" spans="2:11">
      <c r="B600" s="70"/>
      <c r="C600" s="89"/>
      <c r="D600"/>
      <c r="E600"/>
      <c r="F600" s="62"/>
      <c r="H600" s="62"/>
      <c r="I600" s="62"/>
      <c r="J600"/>
      <c r="K600"/>
    </row>
    <row r="601" spans="2:11">
      <c r="B601" s="70"/>
      <c r="C601" s="89"/>
      <c r="D601"/>
      <c r="E601"/>
      <c r="F601" s="62"/>
      <c r="H601" s="62"/>
      <c r="I601" s="62"/>
      <c r="J601"/>
      <c r="K601"/>
    </row>
    <row r="602" spans="2:11">
      <c r="B602" s="70"/>
      <c r="C602" s="89"/>
      <c r="D602"/>
      <c r="E602"/>
      <c r="F602" s="62"/>
      <c r="H602" s="62"/>
      <c r="I602" s="62"/>
      <c r="J602"/>
      <c r="K602"/>
    </row>
    <row r="603" spans="2:11">
      <c r="B603" s="70"/>
      <c r="C603" s="89"/>
      <c r="D603"/>
      <c r="E603"/>
      <c r="F603" s="62"/>
      <c r="H603" s="62"/>
      <c r="I603" s="62"/>
      <c r="J603"/>
      <c r="K603"/>
    </row>
    <row r="604" spans="2:11">
      <c r="B604" s="70"/>
      <c r="C604" s="89"/>
      <c r="D604"/>
      <c r="E604"/>
      <c r="F604" s="62"/>
      <c r="H604" s="62"/>
      <c r="I604" s="62"/>
      <c r="J604"/>
      <c r="K604"/>
    </row>
    <row r="605" spans="2:11">
      <c r="B605" s="70"/>
      <c r="C605" s="89"/>
      <c r="D605"/>
      <c r="E605"/>
      <c r="F605" s="62"/>
      <c r="H605" s="62"/>
      <c r="I605" s="62"/>
      <c r="J605"/>
      <c r="K605"/>
    </row>
    <row r="606" spans="2:11">
      <c r="B606" s="70"/>
      <c r="C606" s="89"/>
      <c r="D606"/>
      <c r="E606"/>
      <c r="F606" s="62"/>
      <c r="H606" s="62"/>
      <c r="I606" s="62"/>
      <c r="J606"/>
      <c r="K606"/>
    </row>
    <row r="607" spans="2:11">
      <c r="B607" s="70"/>
      <c r="C607" s="89"/>
      <c r="D607"/>
      <c r="E607"/>
      <c r="F607" s="62"/>
      <c r="H607" s="62"/>
      <c r="I607" s="62"/>
      <c r="J607"/>
      <c r="K607"/>
    </row>
    <row r="608" spans="2:11">
      <c r="B608" s="70"/>
      <c r="C608" s="89"/>
      <c r="D608"/>
      <c r="E608"/>
      <c r="F608" s="62"/>
      <c r="H608" s="62"/>
      <c r="I608" s="62"/>
      <c r="J608"/>
      <c r="K608"/>
    </row>
    <row r="609" spans="2:11">
      <c r="B609" s="70"/>
      <c r="C609" s="89"/>
      <c r="D609"/>
      <c r="E609"/>
      <c r="F609" s="62"/>
      <c r="H609" s="62"/>
      <c r="I609" s="62"/>
      <c r="J609"/>
      <c r="K609"/>
    </row>
    <row r="610" spans="2:11">
      <c r="B610" s="70"/>
      <c r="C610" s="89"/>
      <c r="D610"/>
      <c r="E610"/>
      <c r="F610" s="62"/>
      <c r="H610" s="62"/>
      <c r="I610" s="62"/>
      <c r="J610"/>
      <c r="K610"/>
    </row>
    <row r="611" spans="2:11">
      <c r="B611" s="70"/>
      <c r="C611" s="89"/>
      <c r="D611"/>
      <c r="E611"/>
      <c r="F611" s="62"/>
      <c r="H611" s="62"/>
      <c r="I611" s="62"/>
      <c r="J611"/>
      <c r="K611"/>
    </row>
    <row r="612" spans="2:11">
      <c r="B612" s="70"/>
      <c r="C612" s="89"/>
      <c r="D612"/>
      <c r="E612"/>
      <c r="F612" s="62"/>
      <c r="H612" s="62"/>
      <c r="I612" s="62"/>
      <c r="J612"/>
      <c r="K612"/>
    </row>
    <row r="613" spans="2:11">
      <c r="B613" s="70"/>
      <c r="C613" s="89"/>
      <c r="D613"/>
      <c r="E613"/>
      <c r="F613" s="62"/>
      <c r="H613" s="62"/>
      <c r="I613" s="62"/>
      <c r="J613"/>
      <c r="K613"/>
    </row>
    <row r="614" spans="2:11">
      <c r="B614" s="70"/>
      <c r="C614" s="89"/>
      <c r="D614"/>
      <c r="E614"/>
      <c r="F614" s="62"/>
      <c r="H614" s="62"/>
      <c r="I614" s="62"/>
      <c r="J614"/>
      <c r="K614"/>
    </row>
    <row r="615" spans="2:11">
      <c r="B615" s="70"/>
      <c r="C615" s="89"/>
      <c r="D615"/>
      <c r="E615"/>
      <c r="F615" s="62"/>
      <c r="H615" s="62"/>
      <c r="I615" s="62"/>
      <c r="J615"/>
      <c r="K615"/>
    </row>
    <row r="616" spans="2:11">
      <c r="B616" s="70"/>
      <c r="C616" s="89"/>
      <c r="D616"/>
      <c r="E616"/>
      <c r="F616" s="62"/>
      <c r="H616" s="62"/>
      <c r="I616" s="62"/>
      <c r="J616"/>
      <c r="K616"/>
    </row>
    <row r="617" spans="2:11">
      <c r="B617" s="70"/>
      <c r="C617" s="89"/>
      <c r="D617"/>
      <c r="E617"/>
      <c r="F617" s="62"/>
      <c r="H617" s="62"/>
      <c r="I617" s="62"/>
      <c r="J617"/>
      <c r="K617"/>
    </row>
    <row r="618" spans="2:11">
      <c r="B618" s="70"/>
      <c r="C618" s="89"/>
      <c r="D618"/>
      <c r="E618"/>
      <c r="F618" s="62"/>
      <c r="H618" s="62"/>
      <c r="I618" s="62"/>
      <c r="J618"/>
      <c r="K618"/>
    </row>
    <row r="619" spans="2:11">
      <c r="B619" s="70"/>
      <c r="C619" s="89"/>
      <c r="D619"/>
      <c r="E619"/>
      <c r="F619" s="62"/>
      <c r="H619" s="62"/>
      <c r="I619" s="62"/>
      <c r="J619"/>
      <c r="K619"/>
    </row>
    <row r="620" spans="2:11">
      <c r="B620" s="70"/>
      <c r="C620" s="89"/>
      <c r="D620"/>
      <c r="E620"/>
      <c r="F620" s="62"/>
      <c r="H620" s="62"/>
      <c r="I620" s="62"/>
      <c r="J620"/>
      <c r="K620"/>
    </row>
    <row r="621" spans="2:11">
      <c r="B621" s="70"/>
      <c r="C621" s="89"/>
      <c r="D621"/>
      <c r="E621"/>
      <c r="F621" s="62"/>
      <c r="H621" s="62"/>
      <c r="I621" s="62"/>
      <c r="J621"/>
      <c r="K621"/>
    </row>
    <row r="622" spans="2:11">
      <c r="B622" s="70"/>
      <c r="C622" s="89"/>
      <c r="D622"/>
      <c r="E622"/>
      <c r="F622" s="62"/>
      <c r="H622" s="62"/>
      <c r="I622" s="62"/>
      <c r="J622"/>
      <c r="K622"/>
    </row>
    <row r="623" spans="2:11">
      <c r="B623" s="70"/>
      <c r="C623" s="89"/>
      <c r="D623"/>
      <c r="E623"/>
      <c r="F623" s="62"/>
      <c r="H623" s="62"/>
      <c r="I623" s="62"/>
      <c r="J623"/>
      <c r="K623"/>
    </row>
    <row r="624" spans="2:11">
      <c r="B624" s="70"/>
      <c r="C624" s="89"/>
      <c r="D624"/>
      <c r="E624"/>
      <c r="F624" s="62"/>
      <c r="H624" s="62"/>
      <c r="I624" s="62"/>
      <c r="J624"/>
      <c r="K624"/>
    </row>
    <row r="625" spans="2:11">
      <c r="B625" s="70"/>
      <c r="C625" s="89"/>
      <c r="D625"/>
      <c r="E625"/>
      <c r="F625" s="62"/>
      <c r="H625" s="62"/>
      <c r="I625" s="62"/>
      <c r="J625"/>
      <c r="K625"/>
    </row>
    <row r="626" spans="2:11">
      <c r="B626" s="70"/>
      <c r="C626" s="89"/>
      <c r="D626"/>
      <c r="E626"/>
      <c r="F626" s="62"/>
      <c r="H626" s="62"/>
      <c r="I626" s="62"/>
      <c r="J626"/>
      <c r="K626"/>
    </row>
    <row r="627" spans="2:11">
      <c r="B627" s="70"/>
      <c r="C627" s="89"/>
      <c r="D627"/>
      <c r="E627"/>
      <c r="F627" s="62"/>
      <c r="H627" s="62"/>
      <c r="I627" s="62"/>
      <c r="J627"/>
      <c r="K627"/>
    </row>
    <row r="628" spans="2:11">
      <c r="B628" s="70"/>
      <c r="C628" s="89"/>
      <c r="D628"/>
      <c r="E628"/>
      <c r="F628" s="62"/>
      <c r="H628" s="62"/>
      <c r="I628" s="62"/>
      <c r="J628"/>
      <c r="K628"/>
    </row>
    <row r="629" spans="2:11">
      <c r="B629" s="70"/>
      <c r="C629" s="89"/>
      <c r="D629"/>
      <c r="E629"/>
      <c r="F629" s="62"/>
      <c r="H629" s="62"/>
      <c r="I629" s="62"/>
      <c r="J629"/>
      <c r="K629"/>
    </row>
    <row r="630" spans="2:11">
      <c r="B630" s="70"/>
      <c r="C630" s="89"/>
      <c r="D630"/>
      <c r="E630"/>
      <c r="F630" s="62"/>
      <c r="H630" s="62"/>
      <c r="I630" s="62"/>
      <c r="J630"/>
      <c r="K630"/>
    </row>
    <row r="631" spans="2:11">
      <c r="B631" s="70"/>
      <c r="C631" s="89"/>
      <c r="D631"/>
      <c r="E631"/>
      <c r="F631" s="62"/>
      <c r="H631" s="62"/>
      <c r="I631" s="62"/>
      <c r="J631"/>
      <c r="K631"/>
    </row>
    <row r="632" spans="2:11">
      <c r="B632" s="70"/>
      <c r="C632" s="89"/>
      <c r="D632"/>
      <c r="E632"/>
      <c r="F632" s="62"/>
      <c r="H632" s="62"/>
      <c r="I632" s="62"/>
      <c r="J632"/>
      <c r="K632"/>
    </row>
    <row r="633" spans="2:11">
      <c r="B633" s="70"/>
      <c r="C633" s="89"/>
      <c r="D633"/>
      <c r="E633"/>
      <c r="F633" s="62"/>
      <c r="H633" s="62"/>
      <c r="I633" s="62"/>
      <c r="J633"/>
      <c r="K633"/>
    </row>
    <row r="634" spans="2:11">
      <c r="B634" s="70"/>
      <c r="C634" s="89"/>
      <c r="D634"/>
      <c r="E634"/>
      <c r="F634" s="62"/>
      <c r="H634" s="62"/>
      <c r="I634" s="62"/>
      <c r="J634"/>
      <c r="K634"/>
    </row>
    <row r="635" spans="2:11">
      <c r="B635" s="70"/>
      <c r="C635" s="89"/>
      <c r="D635"/>
      <c r="E635"/>
      <c r="F635" s="62"/>
      <c r="H635" s="62"/>
      <c r="I635" s="62"/>
      <c r="J635"/>
      <c r="K635"/>
    </row>
    <row r="636" spans="2:11">
      <c r="B636" s="70"/>
      <c r="C636" s="89"/>
      <c r="D636"/>
      <c r="E636"/>
      <c r="F636" s="62"/>
      <c r="H636" s="62"/>
      <c r="I636" s="62"/>
      <c r="J636"/>
      <c r="K636"/>
    </row>
    <row r="637" spans="2:11">
      <c r="B637" s="70"/>
      <c r="C637" s="89"/>
      <c r="D637"/>
      <c r="E637"/>
      <c r="F637" s="62"/>
      <c r="H637" s="62"/>
      <c r="I637" s="62"/>
      <c r="J637"/>
      <c r="K637"/>
    </row>
    <row r="638" spans="2:11">
      <c r="B638" s="70"/>
      <c r="C638" s="89"/>
      <c r="D638"/>
      <c r="E638"/>
      <c r="F638" s="62"/>
      <c r="H638" s="62"/>
      <c r="I638" s="62"/>
      <c r="J638"/>
      <c r="K638"/>
    </row>
    <row r="639" spans="2:11">
      <c r="B639" s="70"/>
      <c r="C639" s="89"/>
      <c r="D639"/>
      <c r="E639"/>
      <c r="F639" s="62"/>
      <c r="H639" s="62"/>
      <c r="I639" s="62"/>
      <c r="J639"/>
      <c r="K639"/>
    </row>
    <row r="640" spans="2:11">
      <c r="B640" s="70"/>
      <c r="C640" s="89"/>
      <c r="D640"/>
      <c r="E640"/>
      <c r="F640" s="62"/>
      <c r="H640" s="62"/>
      <c r="I640" s="62"/>
      <c r="J640"/>
      <c r="K640"/>
    </row>
    <row r="641" spans="2:11">
      <c r="B641" s="70"/>
      <c r="C641" s="89"/>
      <c r="D641"/>
      <c r="E641"/>
      <c r="F641" s="62"/>
      <c r="H641" s="62"/>
      <c r="I641" s="62"/>
      <c r="J641"/>
      <c r="K641"/>
    </row>
    <row r="642" spans="2:11">
      <c r="B642" s="70"/>
      <c r="C642" s="89"/>
      <c r="D642"/>
      <c r="E642"/>
      <c r="F642" s="62"/>
      <c r="H642" s="62"/>
      <c r="I642" s="62"/>
      <c r="J642"/>
      <c r="K642"/>
    </row>
    <row r="643" spans="2:11">
      <c r="B643" s="70"/>
      <c r="C643" s="89"/>
      <c r="D643"/>
      <c r="E643"/>
      <c r="F643" s="62"/>
      <c r="H643" s="62"/>
      <c r="I643" s="62"/>
      <c r="J643"/>
      <c r="K643"/>
    </row>
    <row r="644" spans="2:11">
      <c r="B644" s="70"/>
      <c r="C644" s="89"/>
      <c r="D644"/>
      <c r="E644"/>
      <c r="F644" s="62"/>
      <c r="H644" s="62"/>
      <c r="I644" s="62"/>
      <c r="J644"/>
      <c r="K644"/>
    </row>
    <row r="645" spans="2:11">
      <c r="B645" s="70"/>
      <c r="C645" s="89"/>
      <c r="D645"/>
      <c r="E645"/>
      <c r="F645" s="62"/>
      <c r="H645" s="62"/>
      <c r="I645" s="62"/>
      <c r="J645"/>
      <c r="K645"/>
    </row>
    <row r="646" spans="2:11">
      <c r="B646" s="70"/>
      <c r="C646" s="89"/>
      <c r="D646"/>
      <c r="E646"/>
      <c r="F646" s="62"/>
      <c r="H646" s="62"/>
      <c r="I646" s="62"/>
      <c r="J646"/>
      <c r="K646"/>
    </row>
    <row r="647" spans="2:11">
      <c r="B647" s="70"/>
      <c r="C647" s="89"/>
      <c r="D647"/>
      <c r="E647"/>
      <c r="F647" s="62"/>
      <c r="H647" s="62"/>
      <c r="I647" s="62"/>
      <c r="J647"/>
      <c r="K647"/>
    </row>
    <row r="648" spans="2:11">
      <c r="B648" s="70"/>
      <c r="C648" s="89"/>
      <c r="D648"/>
      <c r="E648"/>
      <c r="F648" s="62"/>
      <c r="H648" s="62"/>
      <c r="I648" s="62"/>
      <c r="J648"/>
      <c r="K648"/>
    </row>
    <row r="649" spans="2:11">
      <c r="B649" s="70"/>
      <c r="C649" s="89"/>
      <c r="D649"/>
      <c r="E649"/>
      <c r="F649" s="62"/>
      <c r="H649" s="62"/>
      <c r="I649" s="62"/>
      <c r="J649"/>
      <c r="K649"/>
    </row>
    <row r="650" spans="2:11">
      <c r="B650" s="70"/>
      <c r="C650" s="89"/>
      <c r="D650"/>
      <c r="E650"/>
      <c r="F650" s="62"/>
      <c r="H650" s="62"/>
      <c r="I650" s="62"/>
      <c r="J650"/>
      <c r="K650"/>
    </row>
    <row r="651" spans="2:11">
      <c r="B651" s="70"/>
      <c r="C651" s="89"/>
      <c r="D651"/>
      <c r="E651"/>
      <c r="F651" s="62"/>
      <c r="H651" s="62"/>
      <c r="I651" s="62"/>
      <c r="J651"/>
      <c r="K651"/>
    </row>
    <row r="652" spans="2:11">
      <c r="B652" s="70"/>
      <c r="C652" s="89"/>
      <c r="D652"/>
      <c r="E652"/>
      <c r="F652" s="62"/>
      <c r="H652" s="62"/>
      <c r="I652" s="62"/>
      <c r="J652"/>
      <c r="K652"/>
    </row>
    <row r="653" spans="2:11">
      <c r="B653" s="70"/>
      <c r="C653" s="89"/>
      <c r="D653"/>
      <c r="E653"/>
      <c r="F653" s="62"/>
      <c r="H653" s="62"/>
      <c r="I653" s="62"/>
      <c r="J653"/>
      <c r="K653"/>
    </row>
    <row r="654" spans="2:11">
      <c r="B654" s="70"/>
      <c r="C654" s="89"/>
      <c r="D654"/>
      <c r="E654"/>
      <c r="F654" s="62"/>
      <c r="H654" s="62"/>
      <c r="I654" s="62"/>
      <c r="J654"/>
      <c r="K654"/>
    </row>
    <row r="655" spans="2:11">
      <c r="B655" s="70"/>
      <c r="C655" s="89"/>
      <c r="D655"/>
      <c r="E655"/>
      <c r="F655" s="62"/>
      <c r="H655" s="62"/>
      <c r="I655" s="62"/>
      <c r="J655"/>
      <c r="K655"/>
    </row>
    <row r="656" spans="2:11">
      <c r="B656" s="70"/>
      <c r="C656" s="89"/>
      <c r="D656"/>
      <c r="E656"/>
      <c r="F656" s="62"/>
      <c r="H656" s="62"/>
      <c r="I656" s="62"/>
      <c r="J656"/>
      <c r="K656"/>
    </row>
    <row r="657" spans="2:11">
      <c r="B657" s="70"/>
      <c r="C657" s="89"/>
      <c r="D657"/>
      <c r="E657"/>
      <c r="F657" s="62"/>
      <c r="H657" s="62"/>
      <c r="I657" s="62"/>
      <c r="J657"/>
      <c r="K657"/>
    </row>
    <row r="658" spans="2:11">
      <c r="B658" s="70"/>
      <c r="C658" s="89"/>
      <c r="D658"/>
      <c r="E658"/>
      <c r="F658" s="62"/>
      <c r="H658" s="62"/>
      <c r="I658" s="62"/>
      <c r="J658"/>
      <c r="K658"/>
    </row>
    <row r="659" spans="2:11">
      <c r="B659" s="70"/>
      <c r="C659" s="89"/>
      <c r="D659"/>
      <c r="E659"/>
      <c r="F659" s="62"/>
      <c r="H659" s="62"/>
      <c r="I659" s="62"/>
      <c r="J659"/>
      <c r="K659"/>
    </row>
    <row r="660" spans="2:11">
      <c r="B660" s="70"/>
      <c r="C660" s="89"/>
      <c r="D660"/>
      <c r="E660"/>
      <c r="F660" s="62"/>
      <c r="H660" s="62"/>
      <c r="I660" s="62"/>
      <c r="J660"/>
      <c r="K660"/>
    </row>
    <row r="661" spans="2:11">
      <c r="B661" s="70"/>
      <c r="C661" s="89"/>
      <c r="D661"/>
      <c r="E661"/>
      <c r="F661" s="62"/>
      <c r="H661" s="62"/>
      <c r="I661" s="62"/>
      <c r="J661"/>
      <c r="K661"/>
    </row>
    <row r="662" spans="2:11">
      <c r="B662" s="70"/>
      <c r="C662" s="89"/>
      <c r="D662"/>
      <c r="E662"/>
      <c r="F662" s="62"/>
      <c r="H662" s="62"/>
      <c r="I662" s="62"/>
      <c r="J662"/>
      <c r="K662"/>
    </row>
    <row r="663" spans="2:11">
      <c r="B663" s="70"/>
      <c r="C663" s="89"/>
      <c r="D663"/>
      <c r="E663"/>
      <c r="F663" s="62"/>
      <c r="H663" s="62"/>
      <c r="I663" s="62"/>
      <c r="J663"/>
      <c r="K663"/>
    </row>
    <row r="664" spans="2:11">
      <c r="B664" s="70"/>
      <c r="C664" s="89"/>
      <c r="D664"/>
      <c r="E664"/>
      <c r="F664" s="62"/>
      <c r="H664" s="62"/>
      <c r="I664" s="62"/>
      <c r="J664"/>
      <c r="K664"/>
    </row>
    <row r="665" spans="2:11">
      <c r="B665" s="70"/>
      <c r="C665" s="89"/>
      <c r="D665"/>
      <c r="E665"/>
      <c r="F665" s="62"/>
      <c r="H665" s="62"/>
      <c r="I665" s="62"/>
      <c r="J665"/>
      <c r="K665"/>
    </row>
    <row r="666" spans="2:11">
      <c r="B666" s="70"/>
      <c r="C666" s="89"/>
      <c r="D666"/>
      <c r="E666"/>
      <c r="F666" s="62"/>
      <c r="H666" s="62"/>
      <c r="I666" s="62"/>
      <c r="J666"/>
      <c r="K666"/>
    </row>
    <row r="667" spans="2:11">
      <c r="B667" s="70"/>
      <c r="C667" s="89"/>
      <c r="D667"/>
      <c r="E667"/>
      <c r="F667" s="62"/>
      <c r="H667" s="62"/>
      <c r="I667" s="62"/>
      <c r="J667"/>
      <c r="K667"/>
    </row>
    <row r="668" spans="2:11">
      <c r="B668" s="70"/>
      <c r="C668" s="89"/>
      <c r="D668"/>
      <c r="E668"/>
      <c r="F668" s="62"/>
      <c r="H668" s="62"/>
      <c r="I668" s="62"/>
      <c r="J668"/>
      <c r="K668"/>
    </row>
    <row r="669" spans="2:11">
      <c r="B669" s="70"/>
      <c r="C669" s="89"/>
      <c r="D669"/>
      <c r="E669"/>
      <c r="F669" s="62"/>
      <c r="H669" s="62"/>
      <c r="I669" s="62"/>
      <c r="J669"/>
      <c r="K669"/>
    </row>
    <row r="670" spans="2:11">
      <c r="B670" s="70"/>
      <c r="C670" s="89"/>
      <c r="D670"/>
      <c r="E670"/>
      <c r="F670" s="62"/>
      <c r="H670" s="62"/>
      <c r="I670" s="62"/>
      <c r="J670"/>
      <c r="K670"/>
    </row>
    <row r="671" spans="2:11">
      <c r="B671" s="70"/>
      <c r="C671" s="89"/>
      <c r="D671"/>
      <c r="E671"/>
      <c r="F671" s="62"/>
      <c r="H671" s="62"/>
      <c r="I671" s="62"/>
      <c r="J671"/>
      <c r="K671"/>
    </row>
    <row r="672" spans="2:11">
      <c r="B672" s="70"/>
      <c r="C672" s="89"/>
      <c r="D672"/>
      <c r="E672"/>
      <c r="F672" s="62"/>
      <c r="H672" s="62"/>
      <c r="I672" s="62"/>
      <c r="J672"/>
      <c r="K672"/>
    </row>
    <row r="673" spans="2:11">
      <c r="B673" s="70"/>
      <c r="C673" s="89"/>
      <c r="D673"/>
      <c r="E673"/>
      <c r="F673" s="62"/>
      <c r="H673" s="62"/>
      <c r="I673" s="62"/>
      <c r="J673"/>
      <c r="K673"/>
    </row>
    <row r="674" spans="2:11">
      <c r="B674" s="70"/>
      <c r="C674" s="89"/>
      <c r="D674"/>
      <c r="E674"/>
      <c r="F674" s="62"/>
      <c r="H674" s="62"/>
      <c r="I674" s="62"/>
      <c r="J674"/>
      <c r="K674"/>
    </row>
    <row r="675" spans="2:11">
      <c r="B675" s="70"/>
      <c r="C675" s="89"/>
      <c r="D675"/>
      <c r="E675"/>
      <c r="F675" s="62"/>
      <c r="H675" s="62"/>
      <c r="I675" s="62"/>
      <c r="J675"/>
      <c r="K675"/>
    </row>
    <row r="676" spans="2:11">
      <c r="B676" s="70"/>
      <c r="C676" s="89"/>
      <c r="D676"/>
      <c r="E676"/>
      <c r="F676" s="62"/>
      <c r="H676" s="62"/>
      <c r="I676" s="62"/>
      <c r="J676"/>
      <c r="K676"/>
    </row>
    <row r="677" spans="2:11">
      <c r="B677" s="70"/>
      <c r="C677" s="89"/>
      <c r="D677"/>
      <c r="E677"/>
      <c r="F677" s="62"/>
      <c r="H677" s="62"/>
      <c r="I677" s="62"/>
      <c r="J677"/>
      <c r="K677"/>
    </row>
    <row r="678" spans="2:11">
      <c r="B678" s="70"/>
      <c r="C678" s="89"/>
      <c r="D678"/>
      <c r="E678"/>
      <c r="F678" s="62"/>
      <c r="H678" s="62"/>
      <c r="I678" s="62"/>
      <c r="J678"/>
      <c r="K678"/>
    </row>
    <row r="679" spans="2:11">
      <c r="B679" s="70"/>
      <c r="C679" s="89"/>
      <c r="D679"/>
      <c r="E679"/>
      <c r="F679" s="62"/>
      <c r="H679" s="62"/>
      <c r="I679" s="62"/>
      <c r="J679"/>
      <c r="K679"/>
    </row>
    <row r="680" spans="2:11">
      <c r="B680" s="70"/>
      <c r="C680" s="89"/>
      <c r="D680"/>
      <c r="E680"/>
      <c r="F680" s="62"/>
      <c r="H680" s="62"/>
      <c r="I680" s="62"/>
      <c r="J680"/>
      <c r="K680"/>
    </row>
    <row r="681" spans="2:11">
      <c r="B681" s="70"/>
      <c r="C681" s="89"/>
      <c r="D681"/>
      <c r="E681"/>
      <c r="F681" s="62"/>
      <c r="H681" s="62"/>
      <c r="I681" s="62"/>
      <c r="J681"/>
      <c r="K681"/>
    </row>
    <row r="682" spans="2:11">
      <c r="B682" s="70"/>
      <c r="C682" s="89"/>
      <c r="D682"/>
      <c r="E682"/>
      <c r="F682" s="62"/>
      <c r="H682" s="62"/>
      <c r="I682" s="62"/>
      <c r="J682"/>
      <c r="K682"/>
    </row>
    <row r="683" spans="2:11">
      <c r="B683" s="70"/>
      <c r="C683" s="89"/>
      <c r="D683"/>
      <c r="E683"/>
      <c r="F683" s="62"/>
      <c r="H683" s="62"/>
      <c r="I683" s="62"/>
      <c r="J683"/>
      <c r="K683"/>
    </row>
    <row r="684" spans="2:11">
      <c r="B684" s="70"/>
      <c r="C684" s="89"/>
      <c r="D684"/>
      <c r="E684"/>
      <c r="F684" s="62"/>
      <c r="H684" s="62"/>
      <c r="I684" s="62"/>
      <c r="J684"/>
      <c r="K684"/>
    </row>
    <row r="685" spans="2:11">
      <c r="B685" s="70"/>
      <c r="C685" s="89"/>
      <c r="D685"/>
      <c r="E685"/>
      <c r="F685" s="62"/>
      <c r="H685" s="62"/>
      <c r="I685" s="62"/>
      <c r="J685"/>
      <c r="K685"/>
    </row>
    <row r="686" spans="2:11">
      <c r="B686" s="70"/>
      <c r="C686" s="89"/>
      <c r="D686"/>
      <c r="E686"/>
      <c r="F686" s="62"/>
      <c r="H686" s="62"/>
      <c r="I686" s="62"/>
      <c r="J686"/>
      <c r="K686"/>
    </row>
    <row r="687" spans="2:11">
      <c r="B687" s="70"/>
      <c r="C687" s="89"/>
      <c r="D687"/>
      <c r="E687"/>
      <c r="F687" s="62"/>
      <c r="H687" s="62"/>
      <c r="I687" s="62"/>
      <c r="J687"/>
      <c r="K687"/>
    </row>
    <row r="688" spans="2:11">
      <c r="B688" s="70"/>
      <c r="C688" s="89"/>
      <c r="D688"/>
      <c r="E688"/>
      <c r="F688" s="62"/>
      <c r="H688" s="62"/>
      <c r="I688" s="62"/>
      <c r="J688"/>
      <c r="K688"/>
    </row>
    <row r="689" spans="2:11">
      <c r="B689" s="70"/>
      <c r="C689" s="89"/>
      <c r="D689"/>
      <c r="E689"/>
      <c r="F689" s="62"/>
      <c r="H689" s="62"/>
      <c r="I689" s="62"/>
      <c r="J689"/>
      <c r="K689"/>
    </row>
    <row r="690" spans="2:11">
      <c r="B690" s="70"/>
      <c r="C690" s="89"/>
      <c r="D690"/>
      <c r="E690"/>
      <c r="F690" s="62"/>
      <c r="H690" s="62"/>
      <c r="I690" s="62"/>
      <c r="J690"/>
      <c r="K690"/>
    </row>
    <row r="691" spans="2:11">
      <c r="B691" s="70"/>
      <c r="C691" s="89"/>
      <c r="D691"/>
      <c r="E691"/>
      <c r="F691" s="62"/>
      <c r="H691" s="62"/>
      <c r="I691" s="62"/>
      <c r="J691"/>
      <c r="K691"/>
    </row>
    <row r="692" spans="2:11">
      <c r="B692" s="70"/>
      <c r="C692" s="89"/>
      <c r="D692"/>
      <c r="E692"/>
      <c r="F692" s="62"/>
      <c r="H692" s="62"/>
      <c r="I692" s="62"/>
      <c r="J692"/>
      <c r="K692"/>
    </row>
    <row r="693" spans="2:11">
      <c r="B693" s="70"/>
      <c r="C693" s="89"/>
      <c r="D693"/>
      <c r="E693"/>
      <c r="F693" s="62"/>
      <c r="H693" s="62"/>
      <c r="I693" s="62"/>
      <c r="J693"/>
      <c r="K693"/>
    </row>
    <row r="694" spans="2:11">
      <c r="B694" s="70"/>
      <c r="C694" s="89"/>
      <c r="D694"/>
      <c r="E694"/>
      <c r="F694" s="62"/>
      <c r="H694" s="62"/>
      <c r="I694" s="62"/>
      <c r="J694"/>
      <c r="K694"/>
    </row>
    <row r="695" spans="2:11">
      <c r="B695" s="70"/>
      <c r="C695" s="89"/>
      <c r="D695"/>
      <c r="E695"/>
      <c r="F695" s="62"/>
      <c r="H695" s="62"/>
      <c r="I695" s="62"/>
      <c r="J695"/>
      <c r="K695"/>
    </row>
    <row r="696" spans="2:11">
      <c r="B696" s="70"/>
      <c r="C696" s="89"/>
      <c r="D696"/>
      <c r="E696"/>
      <c r="F696" s="62"/>
      <c r="H696" s="62"/>
      <c r="I696" s="62"/>
      <c r="J696"/>
      <c r="K696"/>
    </row>
    <row r="697" spans="2:11">
      <c r="B697" s="70"/>
      <c r="C697" s="89"/>
      <c r="D697"/>
      <c r="E697"/>
      <c r="F697" s="62"/>
      <c r="H697" s="62"/>
      <c r="I697" s="62"/>
      <c r="J697"/>
      <c r="K697"/>
    </row>
    <row r="698" spans="2:11">
      <c r="B698" s="70"/>
      <c r="C698" s="89"/>
      <c r="D698"/>
      <c r="E698"/>
      <c r="F698" s="62"/>
      <c r="H698" s="62"/>
      <c r="I698" s="62"/>
      <c r="J698"/>
      <c r="K698"/>
    </row>
    <row r="699" spans="2:11">
      <c r="B699" s="70"/>
      <c r="C699" s="89"/>
      <c r="D699"/>
      <c r="E699"/>
      <c r="F699" s="62"/>
      <c r="H699" s="62"/>
      <c r="I699" s="62"/>
      <c r="J699"/>
      <c r="K699"/>
    </row>
    <row r="700" spans="2:11">
      <c r="B700" s="70"/>
      <c r="C700" s="89"/>
      <c r="D700"/>
      <c r="E700"/>
      <c r="F700" s="62"/>
      <c r="H700" s="62"/>
      <c r="I700" s="62"/>
      <c r="J700"/>
      <c r="K700"/>
    </row>
    <row r="701" spans="2:11">
      <c r="B701" s="70"/>
      <c r="C701" s="89"/>
      <c r="D701"/>
      <c r="E701"/>
      <c r="F701" s="62"/>
      <c r="H701" s="62"/>
      <c r="I701" s="62"/>
      <c r="J701"/>
      <c r="K701"/>
    </row>
    <row r="702" spans="2:11">
      <c r="B702" s="70"/>
      <c r="C702" s="89"/>
      <c r="D702"/>
      <c r="E702"/>
      <c r="F702" s="62"/>
      <c r="H702" s="62"/>
      <c r="I702" s="62"/>
      <c r="J702"/>
      <c r="K702"/>
    </row>
    <row r="703" spans="2:11">
      <c r="B703" s="70"/>
      <c r="C703" s="89"/>
      <c r="D703"/>
      <c r="E703"/>
      <c r="F703" s="62"/>
      <c r="H703" s="62"/>
      <c r="I703" s="62"/>
      <c r="J703"/>
      <c r="K703"/>
    </row>
    <row r="704" spans="2:11">
      <c r="B704" s="70"/>
      <c r="C704" s="89"/>
      <c r="D704"/>
      <c r="E704"/>
      <c r="F704" s="62"/>
      <c r="H704" s="62"/>
      <c r="I704" s="62"/>
      <c r="J704"/>
      <c r="K704"/>
    </row>
    <row r="705" spans="2:11">
      <c r="B705" s="70"/>
      <c r="C705" s="89"/>
      <c r="D705"/>
      <c r="E705"/>
      <c r="F705" s="62"/>
      <c r="H705" s="62"/>
      <c r="I705" s="62"/>
      <c r="J705"/>
      <c r="K705"/>
    </row>
    <row r="706" spans="2:11">
      <c r="B706" s="70"/>
      <c r="C706" s="89"/>
      <c r="D706"/>
      <c r="E706"/>
      <c r="F706" s="62"/>
      <c r="H706" s="62"/>
      <c r="I706" s="62"/>
      <c r="J706"/>
      <c r="K706"/>
    </row>
    <row r="707" spans="2:11">
      <c r="B707" s="70"/>
      <c r="C707" s="89"/>
      <c r="D707"/>
      <c r="E707"/>
      <c r="F707" s="62"/>
      <c r="H707" s="62"/>
      <c r="I707" s="62"/>
      <c r="J707"/>
      <c r="K707"/>
    </row>
    <row r="708" spans="2:11">
      <c r="B708" s="70"/>
      <c r="C708" s="89"/>
      <c r="D708"/>
      <c r="E708"/>
      <c r="F708" s="62"/>
      <c r="H708" s="62"/>
      <c r="I708" s="62"/>
      <c r="J708"/>
      <c r="K708"/>
    </row>
    <row r="709" spans="2:11">
      <c r="B709" s="70"/>
      <c r="C709" s="89"/>
      <c r="D709"/>
      <c r="E709"/>
      <c r="F709" s="62"/>
      <c r="H709" s="62"/>
      <c r="I709" s="62"/>
      <c r="J709"/>
      <c r="K709"/>
    </row>
    <row r="710" spans="2:11">
      <c r="B710" s="70"/>
      <c r="C710" s="89"/>
      <c r="D710"/>
      <c r="E710"/>
      <c r="F710" s="62"/>
      <c r="H710" s="62"/>
      <c r="I710" s="62"/>
      <c r="J710"/>
      <c r="K710"/>
    </row>
    <row r="711" spans="2:11">
      <c r="B711" s="70"/>
      <c r="C711" s="89"/>
      <c r="D711"/>
      <c r="E711"/>
      <c r="F711" s="62"/>
      <c r="H711" s="62"/>
      <c r="I711" s="62"/>
      <c r="J711"/>
      <c r="K711"/>
    </row>
    <row r="712" spans="2:11">
      <c r="B712" s="70"/>
      <c r="C712" s="89"/>
      <c r="D712"/>
      <c r="E712"/>
      <c r="F712" s="62"/>
      <c r="H712" s="62"/>
      <c r="I712" s="62"/>
      <c r="J712"/>
      <c r="K712"/>
    </row>
    <row r="713" spans="2:11">
      <c r="B713" s="70"/>
      <c r="C713" s="89"/>
      <c r="D713"/>
      <c r="E713"/>
      <c r="F713" s="62"/>
      <c r="H713" s="62"/>
      <c r="I713" s="62"/>
      <c r="J713"/>
      <c r="K713"/>
    </row>
    <row r="714" spans="2:11">
      <c r="B714" s="70"/>
      <c r="C714" s="89"/>
      <c r="D714"/>
      <c r="E714"/>
      <c r="F714" s="62"/>
      <c r="H714" s="62"/>
      <c r="I714" s="62"/>
      <c r="J714"/>
      <c r="K714"/>
    </row>
    <row r="715" spans="2:11">
      <c r="J715"/>
      <c r="K715"/>
    </row>
    <row r="716" spans="2:11">
      <c r="J716"/>
      <c r="K716"/>
    </row>
    <row r="717" spans="2:11">
      <c r="J717"/>
      <c r="K717"/>
    </row>
    <row r="718" spans="2:11">
      <c r="J718"/>
      <c r="K718"/>
    </row>
    <row r="719" spans="2:11">
      <c r="J719"/>
      <c r="K719"/>
    </row>
    <row r="720" spans="2:11">
      <c r="J720"/>
      <c r="K720"/>
    </row>
    <row r="721" spans="10:11">
      <c r="J721"/>
      <c r="K721"/>
    </row>
    <row r="722" spans="10:11">
      <c r="J722"/>
      <c r="K722"/>
    </row>
    <row r="723" spans="10:11">
      <c r="J723"/>
      <c r="K723"/>
    </row>
    <row r="724" spans="10:11">
      <c r="J724"/>
      <c r="K724"/>
    </row>
    <row r="725" spans="10:11">
      <c r="J725"/>
      <c r="K725"/>
    </row>
    <row r="726" spans="10:11">
      <c r="J726"/>
      <c r="K726"/>
    </row>
    <row r="727" spans="10:11">
      <c r="J727"/>
      <c r="K727"/>
    </row>
    <row r="728" spans="10:11">
      <c r="J728"/>
      <c r="K728"/>
    </row>
    <row r="729" spans="10:11">
      <c r="J729"/>
      <c r="K729"/>
    </row>
    <row r="730" spans="10:11">
      <c r="J730"/>
      <c r="K730"/>
    </row>
    <row r="731" spans="10:11">
      <c r="J731"/>
      <c r="K731"/>
    </row>
    <row r="732" spans="10:11">
      <c r="J732"/>
      <c r="K732"/>
    </row>
    <row r="733" spans="10:11">
      <c r="J733"/>
      <c r="K733"/>
    </row>
    <row r="734" spans="10:11">
      <c r="J734"/>
      <c r="K734"/>
    </row>
    <row r="735" spans="10:11">
      <c r="J735"/>
      <c r="K735"/>
    </row>
    <row r="736" spans="10:11">
      <c r="J736"/>
      <c r="K736"/>
    </row>
    <row r="737" spans="10:11">
      <c r="J737"/>
      <c r="K737"/>
    </row>
    <row r="738" spans="10:11">
      <c r="J738"/>
      <c r="K738"/>
    </row>
    <row r="739" spans="10:11">
      <c r="J739"/>
      <c r="K739"/>
    </row>
    <row r="740" spans="10:11">
      <c r="J740"/>
      <c r="K740"/>
    </row>
    <row r="741" spans="10:11">
      <c r="J741"/>
      <c r="K741"/>
    </row>
    <row r="742" spans="10:11">
      <c r="J742"/>
      <c r="K742"/>
    </row>
    <row r="743" spans="10:11">
      <c r="J743"/>
      <c r="K743"/>
    </row>
    <row r="744" spans="10:11">
      <c r="J744"/>
      <c r="K744"/>
    </row>
    <row r="745" spans="10:11">
      <c r="J745"/>
      <c r="K745"/>
    </row>
    <row r="746" spans="10:11">
      <c r="J746"/>
      <c r="K746"/>
    </row>
    <row r="747" spans="10:11">
      <c r="J747"/>
      <c r="K747"/>
    </row>
    <row r="748" spans="10:11">
      <c r="J748"/>
      <c r="K748"/>
    </row>
    <row r="749" spans="10:11">
      <c r="J749"/>
      <c r="K749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88"/>
  <sheetViews>
    <sheetView topLeftCell="A58" workbookViewId="0">
      <selection activeCell="D44" sqref="D44"/>
    </sheetView>
  </sheetViews>
  <sheetFormatPr defaultRowHeight="15"/>
  <cols>
    <col min="1" max="1" width="25.7109375" customWidth="1"/>
    <col min="2" max="2" width="19.28515625" style="9" bestFit="1" customWidth="1"/>
    <col min="3" max="3" width="25.85546875" style="9" customWidth="1"/>
    <col min="4" max="4" width="44" style="9" customWidth="1"/>
    <col min="5" max="5" width="23" style="25" customWidth="1"/>
    <col min="6" max="6" width="20.42578125" style="25" customWidth="1"/>
    <col min="7" max="7" width="15.28515625" style="25" customWidth="1"/>
    <col min="8" max="8" width="21.140625" style="15" customWidth="1"/>
    <col min="9" max="9" width="15.85546875" style="9" customWidth="1"/>
    <col min="10" max="10" width="35" style="9" bestFit="1" customWidth="1"/>
    <col min="11" max="11" width="11.7109375" style="9" bestFit="1" customWidth="1"/>
    <col min="12" max="12" width="18" customWidth="1"/>
  </cols>
  <sheetData>
    <row r="1" spans="1:11">
      <c r="A1" s="1"/>
      <c r="B1" s="55"/>
      <c r="C1" s="53"/>
      <c r="D1" s="54"/>
      <c r="E1" s="9"/>
      <c r="F1" s="9"/>
      <c r="G1" s="9"/>
      <c r="H1" s="13"/>
      <c r="I1" s="37"/>
    </row>
    <row r="2" spans="1:11" ht="28.5" customHeight="1">
      <c r="A2" s="126" t="s">
        <v>10</v>
      </c>
      <c r="B2" s="50" t="s">
        <v>0</v>
      </c>
      <c r="C2" s="51" t="s">
        <v>1</v>
      </c>
      <c r="D2" s="8" t="s">
        <v>2</v>
      </c>
      <c r="E2" s="8" t="s">
        <v>3</v>
      </c>
      <c r="F2" s="8" t="s">
        <v>4</v>
      </c>
      <c r="G2" s="8" t="s">
        <v>11</v>
      </c>
      <c r="H2" s="8" t="s">
        <v>12</v>
      </c>
      <c r="I2" s="61" t="s">
        <v>13</v>
      </c>
    </row>
    <row r="3" spans="1:11" s="32" customFormat="1" ht="60">
      <c r="A3" s="127"/>
      <c r="B3" s="35" t="s">
        <v>14</v>
      </c>
      <c r="C3" s="36">
        <v>42754</v>
      </c>
      <c r="D3" s="56" t="s">
        <v>15</v>
      </c>
      <c r="E3" s="17" t="s">
        <v>16</v>
      </c>
      <c r="F3" s="20">
        <v>4466</v>
      </c>
      <c r="G3" s="18">
        <v>-14.23</v>
      </c>
      <c r="H3" s="12" t="s">
        <v>17</v>
      </c>
      <c r="I3" s="4" t="s">
        <v>18</v>
      </c>
      <c r="J3" s="9"/>
      <c r="K3" s="9"/>
    </row>
    <row r="4" spans="1:11" s="32" customFormat="1" ht="30">
      <c r="A4" s="127"/>
      <c r="B4" s="35" t="s">
        <v>19</v>
      </c>
      <c r="C4" s="36">
        <v>42758</v>
      </c>
      <c r="D4" s="49" t="s">
        <v>20</v>
      </c>
      <c r="E4" s="17" t="s">
        <v>6</v>
      </c>
      <c r="F4" s="20">
        <v>2000</v>
      </c>
      <c r="G4" s="30" t="s">
        <v>21</v>
      </c>
      <c r="H4" s="12" t="s">
        <v>22</v>
      </c>
      <c r="I4" s="3" t="s">
        <v>23</v>
      </c>
      <c r="J4" s="9"/>
      <c r="K4" s="9"/>
    </row>
    <row r="5" spans="1:11" s="32" customFormat="1" ht="45">
      <c r="A5" s="127"/>
      <c r="B5" s="35" t="s">
        <v>24</v>
      </c>
      <c r="C5" s="36">
        <v>42765</v>
      </c>
      <c r="D5" s="46" t="s">
        <v>25</v>
      </c>
      <c r="E5" s="17" t="s">
        <v>26</v>
      </c>
      <c r="F5" s="20">
        <v>760</v>
      </c>
      <c r="G5" s="18">
        <v>-13.7</v>
      </c>
      <c r="H5" s="12" t="s">
        <v>27</v>
      </c>
      <c r="I5" s="4" t="s">
        <v>28</v>
      </c>
      <c r="J5" s="9"/>
      <c r="K5" s="9"/>
    </row>
    <row r="6" spans="1:11" s="38" customFormat="1" ht="45">
      <c r="A6" s="127"/>
      <c r="B6" s="35" t="s">
        <v>29</v>
      </c>
      <c r="C6" s="36">
        <v>42773</v>
      </c>
      <c r="D6" s="46" t="s">
        <v>30</v>
      </c>
      <c r="E6" s="18" t="s">
        <v>16</v>
      </c>
      <c r="F6" s="20">
        <v>3026</v>
      </c>
      <c r="G6" s="18">
        <v>-8.6999999999999993</v>
      </c>
      <c r="H6" s="12" t="s">
        <v>31</v>
      </c>
      <c r="I6" s="4" t="s">
        <v>32</v>
      </c>
      <c r="J6" s="9"/>
      <c r="K6" s="9"/>
    </row>
    <row r="7" spans="1:11" s="38" customFormat="1" ht="45">
      <c r="A7" s="127"/>
      <c r="B7" s="35" t="s">
        <v>33</v>
      </c>
      <c r="C7" s="36">
        <v>42788</v>
      </c>
      <c r="D7" s="49" t="s">
        <v>34</v>
      </c>
      <c r="E7" s="18" t="s">
        <v>6</v>
      </c>
      <c r="F7" s="20">
        <v>10630</v>
      </c>
      <c r="G7" s="18">
        <v>-3.49</v>
      </c>
      <c r="H7" s="12" t="s">
        <v>35</v>
      </c>
      <c r="I7" s="4" t="s">
        <v>36</v>
      </c>
      <c r="J7" s="9"/>
      <c r="K7" s="9"/>
    </row>
    <row r="8" spans="1:11" s="38" customFormat="1" ht="60">
      <c r="A8" s="127"/>
      <c r="B8" s="35" t="s">
        <v>37</v>
      </c>
      <c r="C8" s="36">
        <v>42788</v>
      </c>
      <c r="D8" s="46" t="s">
        <v>38</v>
      </c>
      <c r="E8" s="18" t="s">
        <v>39</v>
      </c>
      <c r="F8" s="20">
        <v>1496</v>
      </c>
      <c r="G8" s="18">
        <v>-5.95</v>
      </c>
      <c r="H8" s="12" t="s">
        <v>31</v>
      </c>
      <c r="I8" s="4" t="s">
        <v>40</v>
      </c>
      <c r="J8" s="9"/>
      <c r="K8" s="9"/>
    </row>
    <row r="9" spans="1:11" s="39" customFormat="1" ht="45">
      <c r="A9" s="127"/>
      <c r="B9" s="35" t="s">
        <v>41</v>
      </c>
      <c r="C9" s="36">
        <v>42801</v>
      </c>
      <c r="D9" s="46" t="s">
        <v>42</v>
      </c>
      <c r="E9" s="18" t="s">
        <v>43</v>
      </c>
      <c r="F9" s="20">
        <v>13172</v>
      </c>
      <c r="G9" s="18">
        <v>-1.95</v>
      </c>
      <c r="H9" s="12" t="s">
        <v>35</v>
      </c>
      <c r="I9" s="4" t="s">
        <v>44</v>
      </c>
      <c r="J9" s="9"/>
      <c r="K9" s="9"/>
    </row>
    <row r="10" spans="1:11" s="39" customFormat="1" ht="45">
      <c r="A10" s="127"/>
      <c r="B10" s="35" t="s">
        <v>45</v>
      </c>
      <c r="C10" s="36">
        <v>42797</v>
      </c>
      <c r="D10" s="46" t="s">
        <v>46</v>
      </c>
      <c r="E10" s="18" t="s">
        <v>6</v>
      </c>
      <c r="F10" s="20">
        <v>1205</v>
      </c>
      <c r="G10" s="18">
        <v>-11.29</v>
      </c>
      <c r="H10" s="12" t="s">
        <v>31</v>
      </c>
      <c r="I10" s="4" t="s">
        <v>47</v>
      </c>
      <c r="J10" s="9"/>
      <c r="K10" s="9"/>
    </row>
    <row r="11" spans="1:11" s="39" customFormat="1" ht="30">
      <c r="A11" s="127"/>
      <c r="B11" s="35" t="s">
        <v>48</v>
      </c>
      <c r="C11" s="36">
        <v>42804</v>
      </c>
      <c r="D11" s="49" t="s">
        <v>49</v>
      </c>
      <c r="E11" s="18" t="s">
        <v>8</v>
      </c>
      <c r="F11" s="20">
        <v>672</v>
      </c>
      <c r="G11" s="18">
        <v>-4.8600000000000003</v>
      </c>
      <c r="H11" s="12" t="s">
        <v>50</v>
      </c>
      <c r="I11" s="6" t="s">
        <v>51</v>
      </c>
      <c r="J11" s="9"/>
      <c r="K11" s="9"/>
    </row>
    <row r="12" spans="1:11" s="39" customFormat="1">
      <c r="A12" s="127"/>
      <c r="B12" s="35" t="s">
        <v>52</v>
      </c>
      <c r="C12" s="36">
        <v>42807</v>
      </c>
      <c r="D12" s="46" t="s">
        <v>53</v>
      </c>
      <c r="E12" s="18" t="s">
        <v>6</v>
      </c>
      <c r="F12" s="20">
        <v>3759</v>
      </c>
      <c r="G12" s="30" t="s">
        <v>21</v>
      </c>
      <c r="H12" s="12" t="s">
        <v>22</v>
      </c>
      <c r="I12" s="4" t="s">
        <v>54</v>
      </c>
      <c r="J12" s="9"/>
      <c r="K12" s="9"/>
    </row>
    <row r="13" spans="1:11" s="39" customFormat="1" ht="30">
      <c r="A13" s="127"/>
      <c r="B13" s="35" t="s">
        <v>55</v>
      </c>
      <c r="C13" s="36">
        <v>42807</v>
      </c>
      <c r="D13" s="46" t="s">
        <v>56</v>
      </c>
      <c r="E13" s="18" t="s">
        <v>6</v>
      </c>
      <c r="F13" s="20">
        <v>1584</v>
      </c>
      <c r="G13" s="18">
        <v>-2.9</v>
      </c>
      <c r="H13" s="12" t="s">
        <v>50</v>
      </c>
      <c r="I13" s="4" t="s">
        <v>57</v>
      </c>
      <c r="J13" s="9"/>
      <c r="K13" s="9"/>
    </row>
    <row r="14" spans="1:11" s="39" customFormat="1" ht="45">
      <c r="A14" s="127"/>
      <c r="B14" s="35" t="s">
        <v>58</v>
      </c>
      <c r="C14" s="36">
        <v>42811</v>
      </c>
      <c r="D14" s="57" t="s">
        <v>59</v>
      </c>
      <c r="E14" s="18" t="s">
        <v>6</v>
      </c>
      <c r="F14" s="20">
        <v>1541.7</v>
      </c>
      <c r="G14" s="18">
        <v>-7.47</v>
      </c>
      <c r="H14" s="12" t="s">
        <v>31</v>
      </c>
      <c r="I14" s="4" t="s">
        <v>60</v>
      </c>
      <c r="J14" s="9"/>
      <c r="K14" s="9"/>
    </row>
    <row r="15" spans="1:11" s="39" customFormat="1" ht="45">
      <c r="A15" s="127"/>
      <c r="B15" s="35" t="s">
        <v>61</v>
      </c>
      <c r="C15" s="36">
        <v>42815</v>
      </c>
      <c r="D15" s="57" t="s">
        <v>62</v>
      </c>
      <c r="E15" s="18" t="s">
        <v>6</v>
      </c>
      <c r="F15" s="20">
        <v>4601</v>
      </c>
      <c r="G15" s="18">
        <v>-10.89</v>
      </c>
      <c r="H15" s="12" t="s">
        <v>35</v>
      </c>
      <c r="I15" s="4" t="s">
        <v>63</v>
      </c>
      <c r="J15" s="9"/>
      <c r="K15" s="9"/>
    </row>
    <row r="16" spans="1:11" s="39" customFormat="1" ht="45">
      <c r="A16" s="127"/>
      <c r="B16" s="35" t="s">
        <v>64</v>
      </c>
      <c r="C16" s="36">
        <v>42821</v>
      </c>
      <c r="D16" s="46" t="s">
        <v>65</v>
      </c>
      <c r="E16" s="18" t="s">
        <v>6</v>
      </c>
      <c r="F16" s="20">
        <v>40801</v>
      </c>
      <c r="G16" s="30" t="s">
        <v>21</v>
      </c>
      <c r="H16" s="12" t="s">
        <v>35</v>
      </c>
      <c r="I16" s="4" t="s">
        <v>66</v>
      </c>
      <c r="J16" s="9"/>
      <c r="K16" s="9"/>
    </row>
    <row r="17" spans="1:11" s="39" customFormat="1" ht="30">
      <c r="A17" s="127"/>
      <c r="B17" s="35" t="s">
        <v>276</v>
      </c>
      <c r="C17" s="36">
        <v>42822</v>
      </c>
      <c r="D17" s="46" t="s">
        <v>67</v>
      </c>
      <c r="E17" s="18" t="s">
        <v>68</v>
      </c>
      <c r="F17" s="20">
        <v>2100</v>
      </c>
      <c r="G17" s="30" t="s">
        <v>21</v>
      </c>
      <c r="H17" s="12" t="s">
        <v>69</v>
      </c>
      <c r="I17" s="4" t="s">
        <v>70</v>
      </c>
      <c r="J17" s="9"/>
      <c r="K17" s="9"/>
    </row>
    <row r="18" spans="1:11" s="39" customFormat="1" ht="60">
      <c r="A18" s="127"/>
      <c r="B18" s="35" t="s">
        <v>277</v>
      </c>
      <c r="C18" s="36">
        <v>42822</v>
      </c>
      <c r="D18" s="46" t="s">
        <v>67</v>
      </c>
      <c r="E18" s="18" t="s">
        <v>68</v>
      </c>
      <c r="F18" s="20">
        <v>307000</v>
      </c>
      <c r="G18" s="30" t="s">
        <v>21</v>
      </c>
      <c r="H18" s="12" t="s">
        <v>71</v>
      </c>
      <c r="I18" s="4" t="s">
        <v>72</v>
      </c>
      <c r="J18" s="9"/>
      <c r="K18" s="9"/>
    </row>
    <row r="19" spans="1:11" s="39" customFormat="1">
      <c r="A19" s="127"/>
      <c r="B19" s="35" t="s">
        <v>73</v>
      </c>
      <c r="C19" s="36">
        <v>42823</v>
      </c>
      <c r="D19" s="46" t="s">
        <v>74</v>
      </c>
      <c r="E19" s="18" t="s">
        <v>75</v>
      </c>
      <c r="F19" s="20">
        <v>1964</v>
      </c>
      <c r="G19" s="21">
        <v>-25.34</v>
      </c>
      <c r="H19" s="12" t="s">
        <v>76</v>
      </c>
      <c r="I19" s="4" t="s">
        <v>77</v>
      </c>
      <c r="J19" s="9"/>
      <c r="K19" s="9"/>
    </row>
    <row r="20" spans="1:11" s="39" customFormat="1">
      <c r="A20" s="127"/>
      <c r="B20" s="35" t="s">
        <v>78</v>
      </c>
      <c r="C20" s="36">
        <v>42823</v>
      </c>
      <c r="D20" s="52" t="s">
        <v>79</v>
      </c>
      <c r="E20" s="18" t="s">
        <v>80</v>
      </c>
      <c r="F20" s="20">
        <v>1500</v>
      </c>
      <c r="G20" s="30" t="s">
        <v>21</v>
      </c>
      <c r="H20" s="12" t="s">
        <v>81</v>
      </c>
      <c r="I20" s="4" t="s">
        <v>82</v>
      </c>
      <c r="J20" s="9"/>
      <c r="K20" s="9"/>
    </row>
    <row r="21" spans="1:11" s="39" customFormat="1" ht="30">
      <c r="A21" s="127"/>
      <c r="B21" s="35" t="s">
        <v>83</v>
      </c>
      <c r="C21" s="36">
        <v>42825</v>
      </c>
      <c r="D21" s="52" t="s">
        <v>84</v>
      </c>
      <c r="E21" s="18" t="s">
        <v>80</v>
      </c>
      <c r="F21" s="26">
        <v>3200</v>
      </c>
      <c r="G21" s="30" t="s">
        <v>21</v>
      </c>
      <c r="H21" s="14" t="s">
        <v>85</v>
      </c>
      <c r="I21" s="4" t="s">
        <v>86</v>
      </c>
      <c r="J21" s="9"/>
      <c r="K21" s="9"/>
    </row>
    <row r="22" spans="1:11" s="40" customFormat="1" ht="45">
      <c r="A22" s="127"/>
      <c r="B22" s="35" t="s">
        <v>87</v>
      </c>
      <c r="C22" s="36">
        <v>42828</v>
      </c>
      <c r="D22" s="46" t="s">
        <v>88</v>
      </c>
      <c r="E22" s="18" t="s">
        <v>89</v>
      </c>
      <c r="F22" s="26">
        <v>1719</v>
      </c>
      <c r="G22" s="30" t="s">
        <v>21</v>
      </c>
      <c r="H22" s="12" t="s">
        <v>31</v>
      </c>
      <c r="I22" s="4" t="s">
        <v>90</v>
      </c>
      <c r="J22" s="9"/>
      <c r="K22" s="9"/>
    </row>
    <row r="23" spans="1:11" s="40" customFormat="1">
      <c r="A23" s="127"/>
      <c r="B23" s="35" t="s">
        <v>91</v>
      </c>
      <c r="C23" s="36">
        <v>42829</v>
      </c>
      <c r="D23" s="46" t="s">
        <v>92</v>
      </c>
      <c r="E23" s="18" t="s">
        <v>89</v>
      </c>
      <c r="F23" s="26">
        <v>1445</v>
      </c>
      <c r="G23" s="30" t="s">
        <v>21</v>
      </c>
      <c r="H23" s="12" t="s">
        <v>76</v>
      </c>
      <c r="I23" s="2" t="s">
        <v>93</v>
      </c>
      <c r="J23" s="9"/>
      <c r="K23" s="9"/>
    </row>
    <row r="24" spans="1:11" s="40" customFormat="1" ht="90">
      <c r="A24" s="127"/>
      <c r="B24" s="35" t="s">
        <v>94</v>
      </c>
      <c r="C24" s="36">
        <v>42830</v>
      </c>
      <c r="D24" s="46" t="s">
        <v>95</v>
      </c>
      <c r="E24" s="18" t="s">
        <v>89</v>
      </c>
      <c r="F24" s="26">
        <v>2535.04</v>
      </c>
      <c r="G24" s="18">
        <v>-4.05</v>
      </c>
      <c r="H24" s="12" t="s">
        <v>96</v>
      </c>
      <c r="I24" s="4" t="s">
        <v>97</v>
      </c>
      <c r="J24" s="9"/>
      <c r="K24" s="9"/>
    </row>
    <row r="25" spans="1:11" s="40" customFormat="1" ht="60">
      <c r="A25" s="127"/>
      <c r="B25" s="35" t="s">
        <v>98</v>
      </c>
      <c r="C25" s="36">
        <v>42832</v>
      </c>
      <c r="D25" s="46" t="s">
        <v>99</v>
      </c>
      <c r="E25" s="18" t="s">
        <v>7</v>
      </c>
      <c r="F25" s="26">
        <v>11826</v>
      </c>
      <c r="G25" s="30" t="s">
        <v>21</v>
      </c>
      <c r="H25" s="12" t="s">
        <v>71</v>
      </c>
      <c r="I25" s="4" t="s">
        <v>100</v>
      </c>
      <c r="J25" s="9"/>
      <c r="K25" s="9"/>
    </row>
    <row r="26" spans="1:11" s="40" customFormat="1" ht="45">
      <c r="A26" s="127"/>
      <c r="B26" s="35" t="s">
        <v>101</v>
      </c>
      <c r="C26" s="36">
        <v>42835</v>
      </c>
      <c r="D26" s="49" t="s">
        <v>102</v>
      </c>
      <c r="E26" s="18" t="s">
        <v>103</v>
      </c>
      <c r="F26" s="26">
        <v>576.91099999999994</v>
      </c>
      <c r="G26" s="18">
        <v>-2.33</v>
      </c>
      <c r="H26" s="12" t="s">
        <v>31</v>
      </c>
      <c r="I26" s="4" t="s">
        <v>104</v>
      </c>
      <c r="J26" s="9"/>
      <c r="K26" s="9"/>
    </row>
    <row r="27" spans="1:11" s="40" customFormat="1" ht="90">
      <c r="A27" s="127"/>
      <c r="B27" s="35" t="s">
        <v>105</v>
      </c>
      <c r="C27" s="36">
        <v>42837</v>
      </c>
      <c r="D27" s="46" t="s">
        <v>106</v>
      </c>
      <c r="E27" s="18" t="s">
        <v>7</v>
      </c>
      <c r="F27" s="26">
        <v>750</v>
      </c>
      <c r="G27" s="18">
        <v>-4.03</v>
      </c>
      <c r="H27" s="12" t="s">
        <v>50</v>
      </c>
      <c r="I27" s="4" t="s">
        <v>107</v>
      </c>
      <c r="J27" s="9"/>
      <c r="K27" s="9"/>
    </row>
    <row r="28" spans="1:11" s="40" customFormat="1" ht="30">
      <c r="A28" s="127"/>
      <c r="B28" s="35" t="s">
        <v>108</v>
      </c>
      <c r="C28" s="36">
        <v>42844</v>
      </c>
      <c r="D28" s="46" t="s">
        <v>109</v>
      </c>
      <c r="E28" s="18" t="s">
        <v>7</v>
      </c>
      <c r="F28" s="26">
        <v>912.7</v>
      </c>
      <c r="G28" s="18">
        <v>-4.09</v>
      </c>
      <c r="H28" s="12" t="s">
        <v>76</v>
      </c>
      <c r="I28" s="4" t="s">
        <v>110</v>
      </c>
      <c r="J28" s="9"/>
      <c r="K28" s="9"/>
    </row>
    <row r="29" spans="1:11" s="40" customFormat="1" ht="45">
      <c r="A29" s="127"/>
      <c r="B29" s="45" t="s">
        <v>111</v>
      </c>
      <c r="C29" s="36">
        <v>42845</v>
      </c>
      <c r="D29" s="52" t="s">
        <v>112</v>
      </c>
      <c r="E29" s="22" t="s">
        <v>9</v>
      </c>
      <c r="F29" s="26">
        <v>1807</v>
      </c>
      <c r="G29" s="22">
        <v>-1.08</v>
      </c>
      <c r="H29" s="14" t="s">
        <v>113</v>
      </c>
      <c r="I29" s="4" t="s">
        <v>114</v>
      </c>
      <c r="J29" s="9"/>
      <c r="K29" s="9"/>
    </row>
    <row r="30" spans="1:11" s="40" customFormat="1">
      <c r="A30" s="127"/>
      <c r="B30" s="45" t="s">
        <v>115</v>
      </c>
      <c r="C30" s="36">
        <v>42845</v>
      </c>
      <c r="D30" s="52" t="s">
        <v>116</v>
      </c>
      <c r="E30" s="22" t="s">
        <v>9</v>
      </c>
      <c r="F30" s="26">
        <v>2054</v>
      </c>
      <c r="G30" s="30" t="s">
        <v>21</v>
      </c>
      <c r="H30" s="14" t="s">
        <v>81</v>
      </c>
      <c r="I30" s="5" t="s">
        <v>117</v>
      </c>
      <c r="J30" s="9"/>
      <c r="K30" s="9"/>
    </row>
    <row r="31" spans="1:11" s="40" customFormat="1" ht="195">
      <c r="A31" s="127"/>
      <c r="B31" s="35" t="s">
        <v>118</v>
      </c>
      <c r="C31" s="36">
        <v>42846</v>
      </c>
      <c r="D31" s="46" t="s">
        <v>119</v>
      </c>
      <c r="E31" s="18" t="s">
        <v>120</v>
      </c>
      <c r="F31" s="27">
        <v>7738</v>
      </c>
      <c r="G31" s="18">
        <v>-15.75</v>
      </c>
      <c r="H31" s="11" t="s">
        <v>17</v>
      </c>
      <c r="I31" s="6" t="s">
        <v>121</v>
      </c>
      <c r="J31" s="9"/>
      <c r="K31" s="9"/>
    </row>
    <row r="32" spans="1:11" s="40" customFormat="1" ht="75">
      <c r="A32" s="127"/>
      <c r="B32" s="35" t="s">
        <v>122</v>
      </c>
      <c r="C32" s="36">
        <v>42853</v>
      </c>
      <c r="D32" s="46" t="s">
        <v>123</v>
      </c>
      <c r="E32" s="23" t="s">
        <v>124</v>
      </c>
      <c r="F32" s="27">
        <v>961</v>
      </c>
      <c r="G32" s="18">
        <v>-39.07</v>
      </c>
      <c r="H32" s="11" t="s">
        <v>50</v>
      </c>
      <c r="I32" s="4" t="s">
        <v>125</v>
      </c>
      <c r="J32" s="9"/>
      <c r="K32" s="9"/>
    </row>
    <row r="33" spans="1:11" s="41" customFormat="1" ht="45">
      <c r="A33" s="127"/>
      <c r="B33" s="35" t="s">
        <v>127</v>
      </c>
      <c r="C33" s="36">
        <v>42857</v>
      </c>
      <c r="D33" s="46" t="s">
        <v>128</v>
      </c>
      <c r="E33" s="23" t="s">
        <v>120</v>
      </c>
      <c r="F33" s="27">
        <v>2289</v>
      </c>
      <c r="G33" s="18">
        <v>-0.01</v>
      </c>
      <c r="H33" s="11" t="s">
        <v>130</v>
      </c>
      <c r="I33" s="4" t="s">
        <v>129</v>
      </c>
      <c r="J33" s="9"/>
      <c r="K33" s="9"/>
    </row>
    <row r="34" spans="1:11" s="41" customFormat="1" ht="30">
      <c r="A34" s="127"/>
      <c r="B34" s="35" t="s">
        <v>131</v>
      </c>
      <c r="C34" s="36">
        <v>42859</v>
      </c>
      <c r="D34" s="49" t="s">
        <v>132</v>
      </c>
      <c r="E34" s="23" t="s">
        <v>120</v>
      </c>
      <c r="F34" s="27">
        <v>9865</v>
      </c>
      <c r="G34" s="18">
        <v>115.99</v>
      </c>
      <c r="H34" s="11" t="s">
        <v>133</v>
      </c>
      <c r="I34" s="6" t="s">
        <v>151</v>
      </c>
      <c r="J34" s="9"/>
      <c r="K34" s="9"/>
    </row>
    <row r="35" spans="1:11" s="41" customFormat="1" ht="45">
      <c r="A35" s="127"/>
      <c r="B35" s="35" t="s">
        <v>134</v>
      </c>
      <c r="C35" s="36">
        <v>42866</v>
      </c>
      <c r="D35" s="49" t="s">
        <v>135</v>
      </c>
      <c r="E35" s="23" t="s">
        <v>68</v>
      </c>
      <c r="F35" s="27">
        <v>4155</v>
      </c>
      <c r="G35" s="18">
        <v>112.44</v>
      </c>
      <c r="H35" s="11" t="s">
        <v>31</v>
      </c>
      <c r="I35" s="4" t="s">
        <v>136</v>
      </c>
      <c r="J35" s="9"/>
      <c r="K35" s="9"/>
    </row>
    <row r="36" spans="1:11" s="41" customFormat="1" ht="60">
      <c r="A36" s="127"/>
      <c r="B36" s="35" t="s">
        <v>137</v>
      </c>
      <c r="C36" s="36">
        <v>42870</v>
      </c>
      <c r="D36" s="58" t="s">
        <v>138</v>
      </c>
      <c r="E36" s="23" t="s">
        <v>120</v>
      </c>
      <c r="F36" s="27">
        <v>3325</v>
      </c>
      <c r="G36" s="18">
        <v>114.68</v>
      </c>
      <c r="H36" s="11" t="s">
        <v>17</v>
      </c>
      <c r="I36" s="4" t="s">
        <v>139</v>
      </c>
      <c r="J36" s="9"/>
      <c r="K36" s="9"/>
    </row>
    <row r="37" spans="1:11" s="41" customFormat="1" ht="45">
      <c r="A37" s="127"/>
      <c r="B37" s="35" t="s">
        <v>149</v>
      </c>
      <c r="C37" s="36">
        <v>42871</v>
      </c>
      <c r="D37" s="58" t="s">
        <v>150</v>
      </c>
      <c r="E37" s="23" t="s">
        <v>153</v>
      </c>
      <c r="F37" s="27">
        <v>2617</v>
      </c>
      <c r="G37" s="18">
        <v>114.06</v>
      </c>
      <c r="H37" s="11" t="s">
        <v>31</v>
      </c>
      <c r="I37" s="4" t="s">
        <v>152</v>
      </c>
      <c r="J37" s="9"/>
      <c r="K37" s="9"/>
    </row>
    <row r="38" spans="1:11" s="41" customFormat="1" ht="61.5" customHeight="1">
      <c r="A38" s="127"/>
      <c r="B38" s="35" t="s">
        <v>140</v>
      </c>
      <c r="C38" s="36">
        <v>42872</v>
      </c>
      <c r="D38" s="58" t="s">
        <v>141</v>
      </c>
      <c r="E38" s="23" t="s">
        <v>120</v>
      </c>
      <c r="F38" s="27">
        <v>17433.14</v>
      </c>
      <c r="G38" s="18">
        <v>113.71</v>
      </c>
      <c r="H38" s="11" t="s">
        <v>17</v>
      </c>
      <c r="I38" s="4" t="s">
        <v>142</v>
      </c>
      <c r="J38" s="9"/>
      <c r="K38" s="9"/>
    </row>
    <row r="39" spans="1:11" s="41" customFormat="1" ht="61.5" customHeight="1">
      <c r="A39" s="127"/>
      <c r="B39" s="35" t="s">
        <v>144</v>
      </c>
      <c r="C39" s="36">
        <v>42878</v>
      </c>
      <c r="D39" s="58" t="s">
        <v>145</v>
      </c>
      <c r="E39" s="23" t="s">
        <v>146</v>
      </c>
      <c r="F39" s="27">
        <v>2530</v>
      </c>
      <c r="G39" s="18">
        <v>80.75</v>
      </c>
      <c r="H39" s="11" t="s">
        <v>147</v>
      </c>
      <c r="I39" s="4" t="s">
        <v>148</v>
      </c>
      <c r="J39" s="9"/>
      <c r="K39" s="9"/>
    </row>
    <row r="40" spans="1:11" s="41" customFormat="1" ht="61.5" customHeight="1">
      <c r="A40" s="127"/>
      <c r="B40" s="35" t="s">
        <v>154</v>
      </c>
      <c r="C40" s="36">
        <v>42881</v>
      </c>
      <c r="D40" s="58" t="s">
        <v>157</v>
      </c>
      <c r="E40" s="23" t="s">
        <v>120</v>
      </c>
      <c r="F40" s="27">
        <v>2856</v>
      </c>
      <c r="G40" s="18">
        <v>91.9</v>
      </c>
      <c r="H40" s="11" t="s">
        <v>85</v>
      </c>
      <c r="I40" s="10" t="s">
        <v>160</v>
      </c>
      <c r="J40" s="9"/>
      <c r="K40" s="9"/>
    </row>
    <row r="41" spans="1:11" s="41" customFormat="1" ht="61.5" customHeight="1">
      <c r="A41" s="127"/>
      <c r="B41" s="35" t="s">
        <v>155</v>
      </c>
      <c r="C41" s="36">
        <v>42881</v>
      </c>
      <c r="D41" s="58" t="s">
        <v>158</v>
      </c>
      <c r="E41" s="23" t="s">
        <v>161</v>
      </c>
      <c r="F41" s="27">
        <v>27569</v>
      </c>
      <c r="G41" s="18">
        <v>83.59</v>
      </c>
      <c r="H41" s="11" t="s">
        <v>162</v>
      </c>
      <c r="I41" s="4" t="s">
        <v>163</v>
      </c>
      <c r="J41" s="9"/>
      <c r="K41" s="9"/>
    </row>
    <row r="42" spans="1:11" s="41" customFormat="1" ht="61.5" customHeight="1">
      <c r="A42" s="127"/>
      <c r="B42" s="35" t="s">
        <v>156</v>
      </c>
      <c r="C42" s="36">
        <v>42881</v>
      </c>
      <c r="D42" s="58" t="s">
        <v>159</v>
      </c>
      <c r="E42" s="23" t="s">
        <v>68</v>
      </c>
      <c r="F42" s="27">
        <v>8646</v>
      </c>
      <c r="G42" s="18">
        <v>111.34</v>
      </c>
      <c r="H42" s="11" t="s">
        <v>17</v>
      </c>
      <c r="I42" s="10" t="s">
        <v>168</v>
      </c>
      <c r="J42" s="9"/>
      <c r="K42" s="9"/>
    </row>
    <row r="43" spans="1:11" s="41" customFormat="1" ht="61.5" customHeight="1">
      <c r="A43" s="127"/>
      <c r="B43" s="35" t="s">
        <v>164</v>
      </c>
      <c r="C43" s="36">
        <v>42886</v>
      </c>
      <c r="D43" s="58" t="s">
        <v>165</v>
      </c>
      <c r="E43" s="23" t="s">
        <v>120</v>
      </c>
      <c r="F43" s="27">
        <v>12900</v>
      </c>
      <c r="G43" s="18">
        <v>-0.01</v>
      </c>
      <c r="H43" s="11" t="s">
        <v>166</v>
      </c>
      <c r="I43" s="4" t="s">
        <v>167</v>
      </c>
      <c r="J43" s="9"/>
      <c r="K43" s="9"/>
    </row>
    <row r="44" spans="1:11" s="42" customFormat="1" ht="61.5" customHeight="1">
      <c r="A44" s="127"/>
      <c r="B44" s="35" t="s">
        <v>169</v>
      </c>
      <c r="C44" s="36">
        <v>43260</v>
      </c>
      <c r="D44" s="58" t="s">
        <v>170</v>
      </c>
      <c r="E44" s="23" t="s">
        <v>171</v>
      </c>
      <c r="F44" s="27">
        <v>5708</v>
      </c>
      <c r="G44" s="18">
        <v>112.99</v>
      </c>
      <c r="H44" s="11" t="s">
        <v>172</v>
      </c>
      <c r="I44" s="4" t="s">
        <v>173</v>
      </c>
      <c r="J44" s="9"/>
      <c r="K44" s="9"/>
    </row>
    <row r="45" spans="1:11" s="47" customFormat="1" ht="60">
      <c r="A45" s="127"/>
      <c r="B45" s="35" t="s">
        <v>178</v>
      </c>
      <c r="C45" s="36">
        <v>42899</v>
      </c>
      <c r="D45" s="59" t="s">
        <v>174</v>
      </c>
      <c r="E45" s="23" t="s">
        <v>195</v>
      </c>
      <c r="F45" s="27">
        <v>2024</v>
      </c>
      <c r="G45" s="18">
        <v>114.99</v>
      </c>
      <c r="H45" s="11" t="s">
        <v>50</v>
      </c>
      <c r="I45" s="4" t="s">
        <v>176</v>
      </c>
      <c r="J45" s="25"/>
      <c r="K45" s="25"/>
    </row>
    <row r="46" spans="1:11" s="47" customFormat="1" ht="60">
      <c r="A46" s="127"/>
      <c r="B46" s="35" t="s">
        <v>177</v>
      </c>
      <c r="C46" s="36">
        <v>42899</v>
      </c>
      <c r="D46" s="58" t="s">
        <v>175</v>
      </c>
      <c r="E46" s="23" t="s">
        <v>194</v>
      </c>
      <c r="F46" s="27">
        <v>22151</v>
      </c>
      <c r="G46" s="18">
        <v>113.84</v>
      </c>
      <c r="H46" s="11" t="s">
        <v>17</v>
      </c>
      <c r="I46" s="4" t="s">
        <v>179</v>
      </c>
      <c r="J46" s="25"/>
      <c r="K46" s="25"/>
    </row>
    <row r="47" spans="1:11" s="42" customFormat="1" ht="60">
      <c r="A47" s="127"/>
      <c r="B47" s="45" t="s">
        <v>183</v>
      </c>
      <c r="C47" s="52" t="s">
        <v>181</v>
      </c>
      <c r="D47" s="46" t="s">
        <v>184</v>
      </c>
      <c r="E47" s="23" t="s">
        <v>185</v>
      </c>
      <c r="F47" s="28">
        <v>215</v>
      </c>
      <c r="G47" s="17">
        <v>108</v>
      </c>
      <c r="H47" s="11" t="s">
        <v>31</v>
      </c>
      <c r="I47" s="4" t="s">
        <v>186</v>
      </c>
      <c r="J47" s="9"/>
      <c r="K47" s="9"/>
    </row>
    <row r="48" spans="1:11" s="47" customFormat="1" ht="60">
      <c r="A48" s="127"/>
      <c r="B48" s="35" t="s">
        <v>180</v>
      </c>
      <c r="C48" s="36" t="s">
        <v>181</v>
      </c>
      <c r="D48" s="58" t="s">
        <v>191</v>
      </c>
      <c r="E48" s="23" t="s">
        <v>194</v>
      </c>
      <c r="F48" s="27">
        <v>3220</v>
      </c>
      <c r="G48" s="17">
        <v>109.43</v>
      </c>
      <c r="H48" s="11" t="s">
        <v>85</v>
      </c>
      <c r="I48" s="4" t="s">
        <v>182</v>
      </c>
      <c r="J48" s="25"/>
      <c r="K48" s="25"/>
    </row>
    <row r="49" spans="1:11" s="42" customFormat="1" ht="60">
      <c r="A49" s="127"/>
      <c r="B49" s="45" t="s">
        <v>187</v>
      </c>
      <c r="C49" s="52" t="s">
        <v>188</v>
      </c>
      <c r="D49" s="52" t="s">
        <v>189</v>
      </c>
      <c r="E49" s="23" t="s">
        <v>194</v>
      </c>
      <c r="F49" s="27">
        <v>1446</v>
      </c>
      <c r="G49" s="17">
        <v>116.6</v>
      </c>
      <c r="H49" s="11" t="s">
        <v>31</v>
      </c>
      <c r="I49" s="4" t="s">
        <v>190</v>
      </c>
      <c r="J49" s="9"/>
      <c r="K49" s="9"/>
    </row>
    <row r="50" spans="1:11" s="42" customFormat="1" ht="75">
      <c r="A50" s="127"/>
      <c r="B50" s="45" t="s">
        <v>192</v>
      </c>
      <c r="C50" s="52" t="s">
        <v>188</v>
      </c>
      <c r="D50" s="52" t="s">
        <v>193</v>
      </c>
      <c r="E50" s="23" t="s">
        <v>194</v>
      </c>
      <c r="F50" s="27">
        <v>6970</v>
      </c>
      <c r="G50" s="20">
        <v>116.15</v>
      </c>
      <c r="H50" s="11" t="s">
        <v>17</v>
      </c>
      <c r="I50" s="4" t="s">
        <v>213</v>
      </c>
      <c r="J50" s="9"/>
      <c r="K50" s="9"/>
    </row>
    <row r="51" spans="1:11" s="42" customFormat="1">
      <c r="A51" s="127"/>
      <c r="B51" s="45" t="s">
        <v>196</v>
      </c>
      <c r="C51" s="52" t="s">
        <v>188</v>
      </c>
      <c r="D51" s="57" t="s">
        <v>197</v>
      </c>
      <c r="E51" s="23" t="s">
        <v>201</v>
      </c>
      <c r="F51" s="27">
        <v>1000</v>
      </c>
      <c r="G51" s="20">
        <v>110</v>
      </c>
      <c r="H51" s="12" t="s">
        <v>76</v>
      </c>
      <c r="I51" s="16" t="s">
        <v>198</v>
      </c>
      <c r="J51" s="9"/>
      <c r="K51" s="9"/>
    </row>
    <row r="52" spans="1:11" s="42" customFormat="1" ht="60">
      <c r="A52" s="127"/>
      <c r="B52" s="45" t="s">
        <v>199</v>
      </c>
      <c r="C52" s="52" t="s">
        <v>188</v>
      </c>
      <c r="D52" s="52" t="s">
        <v>200</v>
      </c>
      <c r="E52" s="23" t="s">
        <v>161</v>
      </c>
      <c r="F52" s="27">
        <v>2907</v>
      </c>
      <c r="G52" s="20">
        <v>109.78</v>
      </c>
      <c r="H52" s="11" t="s">
        <v>147</v>
      </c>
      <c r="I52" s="4" t="s">
        <v>214</v>
      </c>
      <c r="J52" s="9"/>
      <c r="K52" s="9"/>
    </row>
    <row r="53" spans="1:11" s="42" customFormat="1">
      <c r="A53" s="127"/>
      <c r="B53" s="52" t="s">
        <v>204</v>
      </c>
      <c r="C53" s="52" t="s">
        <v>203</v>
      </c>
      <c r="D53" s="52" t="s">
        <v>278</v>
      </c>
      <c r="E53" s="23" t="s">
        <v>171</v>
      </c>
      <c r="F53" s="31">
        <v>265</v>
      </c>
      <c r="G53" s="20">
        <v>85.2</v>
      </c>
      <c r="H53" s="11" t="s">
        <v>205</v>
      </c>
      <c r="I53" s="4" t="s">
        <v>206</v>
      </c>
      <c r="J53" s="9"/>
      <c r="K53" s="9"/>
    </row>
    <row r="54" spans="1:11" s="42" customFormat="1" ht="60">
      <c r="A54" s="127"/>
      <c r="B54" s="46" t="s">
        <v>204</v>
      </c>
      <c r="C54" s="46" t="s">
        <v>203</v>
      </c>
      <c r="D54" s="46" t="s">
        <v>279</v>
      </c>
      <c r="E54" s="23" t="s">
        <v>171</v>
      </c>
      <c r="F54" s="27">
        <v>10268</v>
      </c>
      <c r="G54" s="20">
        <v>111.77</v>
      </c>
      <c r="H54" s="11" t="s">
        <v>147</v>
      </c>
      <c r="I54" s="4" t="s">
        <v>211</v>
      </c>
      <c r="J54" s="9"/>
      <c r="K54" s="9"/>
    </row>
    <row r="55" spans="1:11" s="42" customFormat="1" ht="60">
      <c r="A55" s="127"/>
      <c r="B55" s="46" t="s">
        <v>207</v>
      </c>
      <c r="C55" s="46" t="s">
        <v>208</v>
      </c>
      <c r="D55" s="46" t="s">
        <v>209</v>
      </c>
      <c r="E55" s="23" t="s">
        <v>171</v>
      </c>
      <c r="F55" s="27">
        <v>2800</v>
      </c>
      <c r="G55" s="20">
        <v>110.3</v>
      </c>
      <c r="H55" s="11" t="s">
        <v>210</v>
      </c>
      <c r="I55" s="4" t="s">
        <v>212</v>
      </c>
      <c r="J55" s="9"/>
      <c r="K55" s="9"/>
    </row>
    <row r="56" spans="1:11" s="43" customFormat="1">
      <c r="A56" s="127"/>
      <c r="B56" s="46" t="s">
        <v>220</v>
      </c>
      <c r="C56" s="46" t="s">
        <v>221</v>
      </c>
      <c r="D56" s="49" t="s">
        <v>222</v>
      </c>
      <c r="E56" s="23" t="s">
        <v>223</v>
      </c>
      <c r="F56" s="27">
        <v>1224.0999999999999</v>
      </c>
      <c r="G56" s="20">
        <v>110.44</v>
      </c>
      <c r="H56" s="11" t="s">
        <v>76</v>
      </c>
      <c r="I56" s="16" t="s">
        <v>224</v>
      </c>
      <c r="J56" s="9"/>
      <c r="K56" s="9"/>
    </row>
    <row r="57" spans="1:11" s="43" customFormat="1" ht="75">
      <c r="A57" s="127"/>
      <c r="B57" s="46" t="s">
        <v>215</v>
      </c>
      <c r="C57" s="46" t="s">
        <v>216</v>
      </c>
      <c r="D57" s="46" t="s">
        <v>217</v>
      </c>
      <c r="E57" s="23" t="s">
        <v>218</v>
      </c>
      <c r="F57" s="27">
        <v>8460</v>
      </c>
      <c r="G57" s="20">
        <v>116.08</v>
      </c>
      <c r="H57" s="11" t="s">
        <v>17</v>
      </c>
      <c r="I57" s="4" t="s">
        <v>219</v>
      </c>
      <c r="J57" s="9"/>
      <c r="K57" s="9"/>
    </row>
    <row r="58" spans="1:11" s="43" customFormat="1" ht="75">
      <c r="A58" s="127"/>
      <c r="B58" s="46" t="s">
        <v>234</v>
      </c>
      <c r="C58" s="46" t="s">
        <v>235</v>
      </c>
      <c r="D58" s="49" t="s">
        <v>236</v>
      </c>
      <c r="E58" s="23" t="s">
        <v>218</v>
      </c>
      <c r="F58" s="27">
        <v>11771.31</v>
      </c>
      <c r="G58" s="20">
        <v>116.66</v>
      </c>
      <c r="H58" s="11" t="s">
        <v>17</v>
      </c>
      <c r="I58" s="4" t="s">
        <v>237</v>
      </c>
      <c r="J58" s="9"/>
      <c r="K58" s="9"/>
    </row>
    <row r="59" spans="1:11" s="43" customFormat="1">
      <c r="A59" s="127"/>
      <c r="B59" s="46" t="s">
        <v>226</v>
      </c>
      <c r="C59" s="46" t="s">
        <v>225</v>
      </c>
      <c r="D59" s="46" t="s">
        <v>229</v>
      </c>
      <c r="E59" s="23" t="s">
        <v>218</v>
      </c>
      <c r="F59" s="27">
        <v>40468.43</v>
      </c>
      <c r="G59" s="20">
        <v>85.49</v>
      </c>
      <c r="H59" s="11" t="s">
        <v>22</v>
      </c>
      <c r="I59" s="4" t="s">
        <v>230</v>
      </c>
      <c r="J59" s="9"/>
      <c r="K59" s="9"/>
    </row>
    <row r="60" spans="1:11" s="43" customFormat="1" ht="60">
      <c r="A60" s="127"/>
      <c r="B60" s="46" t="s">
        <v>227</v>
      </c>
      <c r="C60" s="46" t="s">
        <v>225</v>
      </c>
      <c r="D60" s="46" t="s">
        <v>229</v>
      </c>
      <c r="E60" s="23" t="s">
        <v>218</v>
      </c>
      <c r="F60" s="27">
        <v>10852.3</v>
      </c>
      <c r="G60" s="20">
        <v>114.06</v>
      </c>
      <c r="H60" s="11" t="s">
        <v>31</v>
      </c>
      <c r="I60" s="4" t="s">
        <v>233</v>
      </c>
      <c r="J60" s="9"/>
      <c r="K60" s="9"/>
    </row>
    <row r="61" spans="1:11" s="43" customFormat="1">
      <c r="A61" s="127"/>
      <c r="B61" s="46" t="s">
        <v>228</v>
      </c>
      <c r="C61" s="46" t="s">
        <v>225</v>
      </c>
      <c r="D61" s="46" t="s">
        <v>231</v>
      </c>
      <c r="E61" s="23" t="s">
        <v>218</v>
      </c>
      <c r="F61" s="27">
        <v>3600</v>
      </c>
      <c r="G61" s="20">
        <v>114.57</v>
      </c>
      <c r="H61" s="11" t="s">
        <v>81</v>
      </c>
      <c r="I61" s="4" t="s">
        <v>232</v>
      </c>
      <c r="J61" s="9"/>
      <c r="K61" s="9"/>
    </row>
    <row r="62" spans="1:11" s="43" customFormat="1" ht="60">
      <c r="A62" s="127"/>
      <c r="B62" s="46" t="s">
        <v>240</v>
      </c>
      <c r="C62" s="46" t="s">
        <v>238</v>
      </c>
      <c r="D62" s="46" t="s">
        <v>241</v>
      </c>
      <c r="E62" s="23" t="s">
        <v>246</v>
      </c>
      <c r="F62" s="27">
        <v>3322</v>
      </c>
      <c r="G62" s="20">
        <v>111.03</v>
      </c>
      <c r="H62" s="11" t="s">
        <v>130</v>
      </c>
      <c r="I62" s="4" t="s">
        <v>245</v>
      </c>
      <c r="J62" s="9"/>
      <c r="K62" s="9"/>
    </row>
    <row r="63" spans="1:11" s="43" customFormat="1" ht="60">
      <c r="A63" s="127"/>
      <c r="B63" s="46" t="s">
        <v>244</v>
      </c>
      <c r="C63" s="46" t="s">
        <v>238</v>
      </c>
      <c r="D63" s="49" t="s">
        <v>253</v>
      </c>
      <c r="E63" s="23" t="s">
        <v>218</v>
      </c>
      <c r="F63" s="27">
        <v>2491</v>
      </c>
      <c r="G63" s="20">
        <v>116.54</v>
      </c>
      <c r="H63" s="11" t="s">
        <v>50</v>
      </c>
      <c r="I63" s="4" t="s">
        <v>247</v>
      </c>
      <c r="J63" s="9"/>
      <c r="K63" s="9"/>
    </row>
    <row r="64" spans="1:11" s="43" customFormat="1">
      <c r="A64" s="127"/>
      <c r="B64" s="46" t="s">
        <v>242</v>
      </c>
      <c r="C64" s="46" t="s">
        <v>239</v>
      </c>
      <c r="D64" s="46" t="s">
        <v>243</v>
      </c>
      <c r="E64" s="23" t="s">
        <v>248</v>
      </c>
      <c r="F64" s="27">
        <v>1200</v>
      </c>
      <c r="G64" s="20">
        <v>111.44</v>
      </c>
      <c r="H64" s="11" t="s">
        <v>76</v>
      </c>
      <c r="I64" s="4" t="s">
        <v>254</v>
      </c>
      <c r="J64" s="9"/>
      <c r="K64" s="9"/>
    </row>
    <row r="65" spans="1:11" s="43" customFormat="1">
      <c r="A65" s="127"/>
      <c r="B65" s="46" t="s">
        <v>249</v>
      </c>
      <c r="C65" s="46" t="s">
        <v>250</v>
      </c>
      <c r="D65" s="46" t="s">
        <v>251</v>
      </c>
      <c r="E65" s="23" t="s">
        <v>218</v>
      </c>
      <c r="F65" s="27">
        <v>5970</v>
      </c>
      <c r="G65" s="20">
        <v>110.33</v>
      </c>
      <c r="H65" s="11" t="s">
        <v>81</v>
      </c>
      <c r="I65" s="4" t="s">
        <v>252</v>
      </c>
      <c r="J65" s="9"/>
      <c r="K65" s="9"/>
    </row>
    <row r="66" spans="1:11" s="43" customFormat="1" ht="90">
      <c r="A66" s="127"/>
      <c r="B66" s="46" t="s">
        <v>256</v>
      </c>
      <c r="C66" s="48">
        <v>42947</v>
      </c>
      <c r="D66" s="46" t="s">
        <v>255</v>
      </c>
      <c r="E66" s="23" t="s">
        <v>257</v>
      </c>
      <c r="F66" s="27">
        <v>4500</v>
      </c>
      <c r="G66" s="20">
        <v>74</v>
      </c>
      <c r="H66" s="11" t="s">
        <v>17</v>
      </c>
      <c r="I66" s="4" t="s">
        <v>263</v>
      </c>
      <c r="J66" s="9"/>
      <c r="K66" s="9"/>
    </row>
    <row r="67" spans="1:11" s="44" customFormat="1">
      <c r="A67" s="127"/>
      <c r="B67" s="46" t="s">
        <v>259</v>
      </c>
      <c r="C67" s="48">
        <v>42950</v>
      </c>
      <c r="D67" s="46" t="s">
        <v>258</v>
      </c>
      <c r="E67" s="23" t="s">
        <v>248</v>
      </c>
      <c r="F67" s="27">
        <v>608</v>
      </c>
      <c r="G67" s="20">
        <v>116.01</v>
      </c>
      <c r="H67" s="11" t="s">
        <v>76</v>
      </c>
      <c r="I67" s="4" t="s">
        <v>260</v>
      </c>
      <c r="J67" s="9"/>
      <c r="K67" s="9"/>
    </row>
    <row r="68" spans="1:11" s="44" customFormat="1" ht="60">
      <c r="A68" s="127"/>
      <c r="B68" s="46" t="s">
        <v>261</v>
      </c>
      <c r="C68" s="48">
        <v>42956</v>
      </c>
      <c r="D68" s="49" t="s">
        <v>274</v>
      </c>
      <c r="E68" s="23" t="s">
        <v>248</v>
      </c>
      <c r="F68" s="27">
        <v>1353</v>
      </c>
      <c r="G68" s="20">
        <v>114.95</v>
      </c>
      <c r="H68" s="11" t="s">
        <v>50</v>
      </c>
      <c r="I68" s="4" t="s">
        <v>262</v>
      </c>
      <c r="J68" s="9"/>
      <c r="K68" s="9"/>
    </row>
    <row r="69" spans="1:11" s="44" customFormat="1">
      <c r="A69" s="127"/>
      <c r="B69" s="46" t="s">
        <v>264</v>
      </c>
      <c r="C69" s="48">
        <v>42963</v>
      </c>
      <c r="D69" s="46" t="s">
        <v>265</v>
      </c>
      <c r="E69" s="23" t="s">
        <v>248</v>
      </c>
      <c r="F69" s="27">
        <v>3500</v>
      </c>
      <c r="G69" s="20">
        <v>108.99</v>
      </c>
      <c r="H69" s="11" t="s">
        <v>81</v>
      </c>
      <c r="I69" s="4" t="s">
        <v>266</v>
      </c>
      <c r="J69" s="9"/>
      <c r="K69" s="9"/>
    </row>
    <row r="70" spans="1:11" s="44" customFormat="1">
      <c r="A70" s="127"/>
      <c r="B70" s="46" t="s">
        <v>267</v>
      </c>
      <c r="C70" s="48">
        <v>42964</v>
      </c>
      <c r="D70" s="46" t="str">
        <f>'[1]2017'!$D$324</f>
        <v>Spital Municipal Ploiesti</v>
      </c>
      <c r="E70" s="23" t="s">
        <v>248</v>
      </c>
      <c r="F70" s="27">
        <v>3000</v>
      </c>
      <c r="G70" s="20">
        <v>110.3</v>
      </c>
      <c r="H70" s="11" t="s">
        <v>76</v>
      </c>
      <c r="I70" s="4" t="s">
        <v>269</v>
      </c>
      <c r="J70" s="9"/>
      <c r="K70" s="9"/>
    </row>
    <row r="71" spans="1:11" s="44" customFormat="1" ht="60">
      <c r="A71" s="127"/>
      <c r="B71" s="46" t="s">
        <v>268</v>
      </c>
      <c r="C71" s="48">
        <v>42964</v>
      </c>
      <c r="D71" s="49" t="s">
        <v>275</v>
      </c>
      <c r="E71" s="23" t="s">
        <v>248</v>
      </c>
      <c r="F71" s="27">
        <v>3884</v>
      </c>
      <c r="G71" s="20">
        <v>109.13</v>
      </c>
      <c r="H71" s="11" t="s">
        <v>85</v>
      </c>
      <c r="I71" s="4" t="s">
        <v>270</v>
      </c>
      <c r="J71" s="9"/>
      <c r="K71" s="9"/>
    </row>
    <row r="72" spans="1:11" s="44" customFormat="1" ht="60">
      <c r="A72" s="127"/>
      <c r="B72" s="46" t="s">
        <v>271</v>
      </c>
      <c r="C72" s="48">
        <v>42969</v>
      </c>
      <c r="D72" s="46" t="s">
        <v>272</v>
      </c>
      <c r="E72" s="23" t="s">
        <v>202</v>
      </c>
      <c r="F72" s="27">
        <v>372</v>
      </c>
      <c r="G72" s="20">
        <v>115</v>
      </c>
      <c r="H72" s="11" t="s">
        <v>172</v>
      </c>
      <c r="I72" s="4" t="s">
        <v>273</v>
      </c>
      <c r="J72" s="9"/>
      <c r="K72" s="9"/>
    </row>
    <row r="73" spans="1:11" s="44" customFormat="1">
      <c r="A73" s="127"/>
      <c r="B73" s="46" t="s">
        <v>280</v>
      </c>
      <c r="C73" s="48">
        <v>42977</v>
      </c>
      <c r="D73" s="46" t="s">
        <v>281</v>
      </c>
      <c r="E73" s="23" t="s">
        <v>202</v>
      </c>
      <c r="F73" s="27">
        <v>4200</v>
      </c>
      <c r="G73" s="20">
        <v>114.52</v>
      </c>
      <c r="H73" s="11" t="s">
        <v>81</v>
      </c>
      <c r="I73" s="49" t="s">
        <v>285</v>
      </c>
      <c r="J73" s="9"/>
      <c r="K73" s="9"/>
    </row>
    <row r="74" spans="1:11" s="44" customFormat="1" ht="60">
      <c r="A74" s="127"/>
      <c r="B74" s="46" t="s">
        <v>282</v>
      </c>
      <c r="C74" s="48">
        <v>42983</v>
      </c>
      <c r="D74" s="46" t="s">
        <v>283</v>
      </c>
      <c r="E74" s="23" t="s">
        <v>284</v>
      </c>
      <c r="F74" s="27">
        <v>28266</v>
      </c>
      <c r="G74" s="20">
        <v>109.57</v>
      </c>
      <c r="H74" s="11" t="s">
        <v>147</v>
      </c>
      <c r="I74" s="49" t="s">
        <v>286</v>
      </c>
      <c r="J74" s="9"/>
      <c r="K74" s="9"/>
    </row>
    <row r="75" spans="1:11" s="44" customFormat="1" ht="75">
      <c r="A75" s="127"/>
      <c r="B75" s="46" t="s">
        <v>287</v>
      </c>
      <c r="C75" s="48">
        <v>42984</v>
      </c>
      <c r="D75" s="46" t="s">
        <v>288</v>
      </c>
      <c r="E75" s="23" t="s">
        <v>289</v>
      </c>
      <c r="F75" s="27">
        <v>2446.39</v>
      </c>
      <c r="G75" s="20">
        <v>110</v>
      </c>
      <c r="H75" s="11" t="s">
        <v>31</v>
      </c>
      <c r="I75" s="4" t="s">
        <v>290</v>
      </c>
      <c r="J75" s="9"/>
      <c r="K75" s="9"/>
    </row>
    <row r="76" spans="1:11" s="44" customFormat="1" ht="75">
      <c r="A76" s="127"/>
      <c r="B76" s="46" t="s">
        <v>291</v>
      </c>
      <c r="C76" s="48">
        <v>42990</v>
      </c>
      <c r="D76" s="46" t="s">
        <v>292</v>
      </c>
      <c r="E76" s="23" t="s">
        <v>143</v>
      </c>
      <c r="F76" s="27">
        <v>11844</v>
      </c>
      <c r="G76" s="20">
        <v>110.04</v>
      </c>
      <c r="H76" s="11" t="s">
        <v>17</v>
      </c>
      <c r="I76" s="4" t="s">
        <v>293</v>
      </c>
      <c r="J76" s="9"/>
      <c r="K76" s="9"/>
    </row>
    <row r="77" spans="1:11" s="44" customFormat="1" ht="75">
      <c r="A77" s="127"/>
      <c r="B77" s="46" t="s">
        <v>294</v>
      </c>
      <c r="C77" s="48">
        <v>42992</v>
      </c>
      <c r="D77" s="46" t="s">
        <v>296</v>
      </c>
      <c r="E77" s="23" t="s">
        <v>295</v>
      </c>
      <c r="F77" s="27">
        <v>1247</v>
      </c>
      <c r="G77" s="20">
        <v>115.08</v>
      </c>
      <c r="H77" s="11" t="s">
        <v>50</v>
      </c>
      <c r="I77" s="6" t="s">
        <v>297</v>
      </c>
      <c r="J77" s="9"/>
      <c r="K77" s="9"/>
    </row>
    <row r="78" spans="1:11" s="44" customFormat="1" ht="75">
      <c r="A78" s="127"/>
      <c r="B78" s="46" t="s">
        <v>298</v>
      </c>
      <c r="C78" s="48">
        <v>42996</v>
      </c>
      <c r="D78" s="49" t="s">
        <v>306</v>
      </c>
      <c r="E78" s="23" t="s">
        <v>299</v>
      </c>
      <c r="F78" s="27">
        <v>5000</v>
      </c>
      <c r="G78" s="20">
        <v>72.8</v>
      </c>
      <c r="H78" s="11" t="s">
        <v>17</v>
      </c>
      <c r="I78" s="4" t="s">
        <v>300</v>
      </c>
      <c r="J78" s="9"/>
      <c r="K78" s="9"/>
    </row>
    <row r="79" spans="1:11" s="44" customFormat="1" ht="60">
      <c r="A79" s="127"/>
      <c r="B79" s="46" t="s">
        <v>301</v>
      </c>
      <c r="C79" s="48">
        <v>42997</v>
      </c>
      <c r="D79" s="46" t="s">
        <v>65</v>
      </c>
      <c r="E79" s="23" t="s">
        <v>202</v>
      </c>
      <c r="F79" s="27">
        <v>38612</v>
      </c>
      <c r="G79" s="20">
        <v>115.37</v>
      </c>
      <c r="H79" s="11" t="s">
        <v>85</v>
      </c>
      <c r="I79" s="4" t="s">
        <v>302</v>
      </c>
      <c r="J79" s="9"/>
      <c r="K79" s="9"/>
    </row>
    <row r="80" spans="1:11" s="44" customFormat="1">
      <c r="A80" s="127"/>
      <c r="B80" s="46" t="s">
        <v>303</v>
      </c>
      <c r="C80" s="48">
        <v>42998</v>
      </c>
      <c r="D80" s="46" t="s">
        <v>305</v>
      </c>
      <c r="E80" s="23" t="s">
        <v>202</v>
      </c>
      <c r="F80" s="27">
        <v>1401.49</v>
      </c>
      <c r="G80" s="20">
        <v>114.21</v>
      </c>
      <c r="H80" s="11" t="s">
        <v>76</v>
      </c>
      <c r="I80" s="4" t="s">
        <v>304</v>
      </c>
      <c r="J80" s="9"/>
      <c r="K80" s="9"/>
    </row>
    <row r="81" spans="1:12" s="44" customFormat="1" ht="75">
      <c r="A81" s="128"/>
      <c r="B81" s="46" t="s">
        <v>308</v>
      </c>
      <c r="C81" s="48">
        <v>43003</v>
      </c>
      <c r="D81" s="46" t="s">
        <v>307</v>
      </c>
      <c r="E81" s="23" t="s">
        <v>202</v>
      </c>
      <c r="F81" s="27">
        <v>2500</v>
      </c>
      <c r="G81" s="20">
        <v>111.2</v>
      </c>
      <c r="H81" s="11" t="s">
        <v>17</v>
      </c>
      <c r="I81" s="4" t="s">
        <v>309</v>
      </c>
      <c r="J81" s="9"/>
      <c r="K81" s="9"/>
    </row>
    <row r="82" spans="1:12">
      <c r="E82" s="19" t="s">
        <v>126</v>
      </c>
      <c r="F82" s="19">
        <f>SUM(F3:F81)</f>
        <v>793054.51100000017</v>
      </c>
      <c r="G82" s="15"/>
    </row>
    <row r="83" spans="1:12">
      <c r="E83" s="15"/>
      <c r="F83" s="15"/>
      <c r="G83" s="15"/>
    </row>
    <row r="84" spans="1:12">
      <c r="E84" s="24"/>
      <c r="F84" s="29"/>
      <c r="G84" s="33"/>
      <c r="H84" s="60"/>
      <c r="I84" s="34"/>
      <c r="J84" s="34"/>
    </row>
    <row r="85" spans="1:12">
      <c r="E85" s="9"/>
      <c r="F85" s="34"/>
      <c r="G85" s="34"/>
      <c r="H85" s="33"/>
    </row>
    <row r="86" spans="1:12">
      <c r="E86" s="9"/>
      <c r="F86" s="34"/>
      <c r="G86" s="34"/>
      <c r="H86" s="33"/>
      <c r="J86" s="34"/>
    </row>
    <row r="87" spans="1:12">
      <c r="E87" s="9"/>
      <c r="F87" s="34"/>
      <c r="G87" s="34"/>
      <c r="H87" s="33"/>
      <c r="I87" s="34"/>
    </row>
    <row r="88" spans="1:12">
      <c r="E88" s="9"/>
      <c r="F88" s="34"/>
      <c r="G88" s="9"/>
    </row>
    <row r="89" spans="1:12">
      <c r="E89" s="9"/>
      <c r="F89" s="9"/>
      <c r="G89" s="9"/>
    </row>
    <row r="90" spans="1:12">
      <c r="E90" s="9"/>
      <c r="F90" s="9"/>
      <c r="G90" s="9"/>
    </row>
    <row r="91" spans="1:12">
      <c r="E91" s="9"/>
      <c r="F91" s="9"/>
      <c r="G91" s="9"/>
    </row>
    <row r="92" spans="1:12">
      <c r="E92" s="9"/>
      <c r="F92" s="9"/>
      <c r="G92" s="9"/>
    </row>
    <row r="93" spans="1:12" s="9" customFormat="1">
      <c r="A93"/>
      <c r="H93" s="15"/>
      <c r="L93"/>
    </row>
    <row r="94" spans="1:12" s="9" customFormat="1">
      <c r="A94"/>
      <c r="H94" s="15"/>
      <c r="L94"/>
    </row>
    <row r="95" spans="1:12" s="9" customFormat="1">
      <c r="A95"/>
      <c r="H95" s="15"/>
      <c r="L95"/>
    </row>
    <row r="96" spans="1:12" s="9" customFormat="1">
      <c r="A96"/>
      <c r="H96" s="15"/>
      <c r="L96"/>
    </row>
    <row r="97" spans="1:12" s="9" customFormat="1">
      <c r="A97"/>
      <c r="H97" s="15"/>
      <c r="L97"/>
    </row>
    <row r="98" spans="1:12" s="9" customFormat="1">
      <c r="A98"/>
      <c r="H98" s="15"/>
      <c r="L98"/>
    </row>
    <row r="99" spans="1:12" s="9" customFormat="1">
      <c r="A99"/>
      <c r="H99" s="15"/>
      <c r="L99"/>
    </row>
    <row r="100" spans="1:12" s="9" customFormat="1">
      <c r="A100"/>
      <c r="H100" s="15"/>
      <c r="L100"/>
    </row>
    <row r="101" spans="1:12" s="9" customFormat="1">
      <c r="A101"/>
      <c r="H101" s="15"/>
      <c r="L101"/>
    </row>
    <row r="102" spans="1:12" s="9" customFormat="1">
      <c r="A102"/>
      <c r="L102"/>
    </row>
    <row r="103" spans="1:12" s="9" customFormat="1">
      <c r="A103"/>
      <c r="L103"/>
    </row>
    <row r="104" spans="1:12" s="9" customFormat="1">
      <c r="A104"/>
      <c r="L104"/>
    </row>
    <row r="105" spans="1:12" s="9" customFormat="1">
      <c r="A105"/>
      <c r="L105"/>
    </row>
    <row r="106" spans="1:12" s="9" customFormat="1">
      <c r="A106"/>
      <c r="L106"/>
    </row>
    <row r="107" spans="1:12" s="9" customFormat="1">
      <c r="A107"/>
      <c r="L107"/>
    </row>
    <row r="108" spans="1:12" s="9" customFormat="1">
      <c r="A108"/>
      <c r="L108"/>
    </row>
    <row r="109" spans="1:12" s="9" customFormat="1">
      <c r="A109"/>
      <c r="L109"/>
    </row>
    <row r="110" spans="1:12" s="9" customFormat="1">
      <c r="A110"/>
      <c r="L110"/>
    </row>
    <row r="111" spans="1:12" s="9" customFormat="1">
      <c r="A111"/>
      <c r="L111"/>
    </row>
    <row r="112" spans="1:12" s="9" customFormat="1">
      <c r="A112"/>
      <c r="L112"/>
    </row>
    <row r="113" spans="1:12" s="9" customFormat="1">
      <c r="A113"/>
      <c r="L113"/>
    </row>
    <row r="114" spans="1:12" s="9" customFormat="1">
      <c r="A114"/>
      <c r="L114"/>
    </row>
    <row r="115" spans="1:12" s="9" customFormat="1">
      <c r="A115"/>
      <c r="L115"/>
    </row>
    <row r="116" spans="1:12" s="9" customFormat="1">
      <c r="A116"/>
      <c r="L116"/>
    </row>
    <row r="117" spans="1:12" s="9" customFormat="1">
      <c r="A117"/>
      <c r="L117"/>
    </row>
    <row r="118" spans="1:12" s="9" customFormat="1">
      <c r="A118"/>
      <c r="L118"/>
    </row>
    <row r="119" spans="1:12" s="9" customFormat="1">
      <c r="A119"/>
      <c r="L119"/>
    </row>
    <row r="120" spans="1:12" s="9" customFormat="1">
      <c r="A120"/>
      <c r="L120"/>
    </row>
    <row r="121" spans="1:12" s="9" customFormat="1">
      <c r="A121"/>
      <c r="L121"/>
    </row>
    <row r="122" spans="1:12" s="9" customFormat="1">
      <c r="A122"/>
      <c r="L122"/>
    </row>
    <row r="123" spans="1:12" s="9" customFormat="1">
      <c r="A123"/>
      <c r="L123"/>
    </row>
    <row r="124" spans="1:12" s="9" customFormat="1">
      <c r="A124"/>
      <c r="L124"/>
    </row>
    <row r="125" spans="1:12" s="9" customFormat="1">
      <c r="A125"/>
      <c r="L125"/>
    </row>
    <row r="126" spans="1:12" s="9" customFormat="1">
      <c r="A126"/>
      <c r="L126"/>
    </row>
    <row r="127" spans="1:12" s="9" customFormat="1">
      <c r="A127"/>
      <c r="L127"/>
    </row>
    <row r="128" spans="1:12" s="9" customFormat="1">
      <c r="A128"/>
      <c r="L128"/>
    </row>
    <row r="129" spans="1:12" s="9" customFormat="1">
      <c r="A129"/>
      <c r="L129"/>
    </row>
    <row r="130" spans="1:12" s="9" customFormat="1">
      <c r="A130"/>
      <c r="L130"/>
    </row>
    <row r="131" spans="1:12" s="9" customFormat="1">
      <c r="A131"/>
      <c r="L131"/>
    </row>
    <row r="132" spans="1:12" s="9" customFormat="1">
      <c r="A132"/>
      <c r="L132"/>
    </row>
    <row r="133" spans="1:12" s="9" customFormat="1">
      <c r="A133"/>
      <c r="L133"/>
    </row>
    <row r="134" spans="1:12" s="9" customFormat="1">
      <c r="A134"/>
      <c r="L134"/>
    </row>
    <row r="135" spans="1:12" s="9" customFormat="1">
      <c r="A135"/>
      <c r="L135"/>
    </row>
    <row r="136" spans="1:12" s="9" customFormat="1">
      <c r="A136"/>
      <c r="L136"/>
    </row>
    <row r="137" spans="1:12" s="9" customFormat="1">
      <c r="A137"/>
      <c r="L137"/>
    </row>
    <row r="138" spans="1:12" s="9" customFormat="1">
      <c r="A138"/>
      <c r="L138"/>
    </row>
    <row r="139" spans="1:12" s="9" customFormat="1">
      <c r="A139"/>
      <c r="L139"/>
    </row>
    <row r="140" spans="1:12" s="9" customFormat="1">
      <c r="A140"/>
      <c r="L140"/>
    </row>
    <row r="141" spans="1:12" s="9" customFormat="1">
      <c r="A141"/>
      <c r="L141"/>
    </row>
    <row r="142" spans="1:12" s="9" customFormat="1">
      <c r="A142"/>
      <c r="L142"/>
    </row>
    <row r="143" spans="1:12" s="9" customFormat="1">
      <c r="A143"/>
      <c r="L143"/>
    </row>
    <row r="144" spans="1:12" s="9" customFormat="1">
      <c r="A144"/>
      <c r="L144"/>
    </row>
    <row r="145" spans="1:12" s="9" customFormat="1">
      <c r="A145"/>
      <c r="L145"/>
    </row>
    <row r="146" spans="1:12" s="9" customFormat="1">
      <c r="A146"/>
      <c r="L146"/>
    </row>
    <row r="147" spans="1:12" s="9" customFormat="1">
      <c r="A147"/>
      <c r="L147"/>
    </row>
    <row r="148" spans="1:12" s="9" customFormat="1">
      <c r="A148"/>
      <c r="L148"/>
    </row>
    <row r="149" spans="1:12" s="9" customFormat="1">
      <c r="A149"/>
      <c r="L149"/>
    </row>
    <row r="150" spans="1:12" s="9" customFormat="1">
      <c r="A150"/>
      <c r="L150"/>
    </row>
    <row r="151" spans="1:12" s="9" customFormat="1">
      <c r="A151"/>
      <c r="L151"/>
    </row>
    <row r="152" spans="1:12" s="9" customFormat="1">
      <c r="A152"/>
      <c r="L152"/>
    </row>
    <row r="153" spans="1:12" s="9" customFormat="1">
      <c r="A153"/>
      <c r="L153"/>
    </row>
    <row r="154" spans="1:12" s="9" customFormat="1">
      <c r="A154"/>
      <c r="L154"/>
    </row>
    <row r="155" spans="1:12" s="9" customFormat="1">
      <c r="A155"/>
      <c r="L155"/>
    </row>
    <row r="156" spans="1:12" s="9" customFormat="1">
      <c r="A156"/>
      <c r="L156"/>
    </row>
    <row r="157" spans="1:12" s="9" customFormat="1">
      <c r="A157"/>
      <c r="L157"/>
    </row>
    <row r="158" spans="1:12" s="9" customFormat="1">
      <c r="A158"/>
      <c r="L158"/>
    </row>
    <row r="159" spans="1:12" s="9" customFormat="1">
      <c r="A159"/>
      <c r="L159"/>
    </row>
    <row r="160" spans="1:12" s="9" customFormat="1">
      <c r="A160"/>
      <c r="L160"/>
    </row>
    <row r="161" spans="1:12" s="9" customFormat="1">
      <c r="A161"/>
      <c r="L161"/>
    </row>
    <row r="162" spans="1:12" s="9" customFormat="1">
      <c r="A162"/>
      <c r="L162"/>
    </row>
    <row r="163" spans="1:12" s="9" customFormat="1">
      <c r="A163"/>
      <c r="L163"/>
    </row>
    <row r="164" spans="1:12" s="9" customFormat="1">
      <c r="A164"/>
      <c r="L164"/>
    </row>
    <row r="165" spans="1:12" s="9" customFormat="1">
      <c r="A165"/>
      <c r="L165"/>
    </row>
    <row r="166" spans="1:12" s="9" customFormat="1">
      <c r="A166"/>
      <c r="L166"/>
    </row>
    <row r="167" spans="1:12" s="9" customFormat="1">
      <c r="A167"/>
      <c r="L167"/>
    </row>
    <row r="168" spans="1:12" s="9" customFormat="1">
      <c r="A168"/>
      <c r="L168"/>
    </row>
    <row r="169" spans="1:12" s="9" customFormat="1">
      <c r="A169"/>
      <c r="L169"/>
    </row>
    <row r="170" spans="1:12" s="9" customFormat="1">
      <c r="A170"/>
      <c r="L170"/>
    </row>
    <row r="171" spans="1:12" s="9" customFormat="1">
      <c r="A171"/>
      <c r="L171"/>
    </row>
    <row r="172" spans="1:12" s="9" customFormat="1">
      <c r="A172"/>
      <c r="L172"/>
    </row>
    <row r="173" spans="1:12" s="9" customFormat="1">
      <c r="A173"/>
      <c r="L173"/>
    </row>
    <row r="174" spans="1:12" s="9" customFormat="1">
      <c r="A174"/>
      <c r="L174"/>
    </row>
    <row r="175" spans="1:12" s="9" customFormat="1">
      <c r="A175"/>
      <c r="L175"/>
    </row>
    <row r="176" spans="1:12" s="9" customFormat="1">
      <c r="A176"/>
      <c r="L176"/>
    </row>
    <row r="177" spans="1:12" s="9" customFormat="1">
      <c r="A177"/>
      <c r="L177"/>
    </row>
    <row r="178" spans="1:12" s="9" customFormat="1">
      <c r="A178"/>
      <c r="L178"/>
    </row>
    <row r="179" spans="1:12" s="9" customFormat="1">
      <c r="A179"/>
      <c r="L179"/>
    </row>
    <row r="180" spans="1:12" s="9" customFormat="1">
      <c r="A180"/>
      <c r="L180"/>
    </row>
    <row r="181" spans="1:12" s="9" customFormat="1">
      <c r="A181"/>
      <c r="L181"/>
    </row>
    <row r="182" spans="1:12" s="9" customFormat="1">
      <c r="A182"/>
      <c r="L182"/>
    </row>
    <row r="183" spans="1:12" s="9" customFormat="1">
      <c r="A183"/>
      <c r="L183"/>
    </row>
    <row r="184" spans="1:12" s="9" customFormat="1">
      <c r="A184"/>
      <c r="L184"/>
    </row>
    <row r="185" spans="1:12" s="9" customFormat="1">
      <c r="A185"/>
      <c r="L185"/>
    </row>
    <row r="186" spans="1:12" s="9" customFormat="1">
      <c r="A186"/>
      <c r="L186"/>
    </row>
    <row r="187" spans="1:12" s="9" customFormat="1">
      <c r="A187"/>
      <c r="L187"/>
    </row>
    <row r="188" spans="1:12" s="9" customFormat="1">
      <c r="A188"/>
      <c r="L188"/>
    </row>
    <row r="189" spans="1:12" s="9" customFormat="1">
      <c r="A189"/>
      <c r="L189"/>
    </row>
    <row r="190" spans="1:12" s="9" customFormat="1">
      <c r="A190"/>
      <c r="L190"/>
    </row>
    <row r="191" spans="1:12" s="9" customFormat="1">
      <c r="A191"/>
      <c r="L191"/>
    </row>
    <row r="192" spans="1:12" s="9" customFormat="1">
      <c r="A192"/>
      <c r="L192"/>
    </row>
    <row r="193" spans="1:12" s="9" customFormat="1">
      <c r="A193"/>
      <c r="L193"/>
    </row>
    <row r="194" spans="1:12" s="9" customFormat="1">
      <c r="A194"/>
      <c r="L194"/>
    </row>
    <row r="195" spans="1:12" s="9" customFormat="1">
      <c r="A195"/>
      <c r="L195"/>
    </row>
    <row r="196" spans="1:12" s="9" customFormat="1">
      <c r="A196"/>
      <c r="L196"/>
    </row>
    <row r="197" spans="1:12" s="9" customFormat="1">
      <c r="A197"/>
      <c r="L197"/>
    </row>
    <row r="198" spans="1:12" s="9" customFormat="1">
      <c r="A198"/>
      <c r="L198"/>
    </row>
    <row r="199" spans="1:12" s="9" customFormat="1">
      <c r="A199"/>
      <c r="L199"/>
    </row>
    <row r="200" spans="1:12" s="9" customFormat="1">
      <c r="A200"/>
      <c r="L200"/>
    </row>
    <row r="201" spans="1:12" s="9" customFormat="1">
      <c r="A201"/>
      <c r="L201"/>
    </row>
    <row r="202" spans="1:12" s="9" customFormat="1">
      <c r="A202"/>
      <c r="L202"/>
    </row>
    <row r="203" spans="1:12" s="9" customFormat="1">
      <c r="A203"/>
      <c r="L203"/>
    </row>
    <row r="204" spans="1:12" s="9" customFormat="1">
      <c r="A204"/>
      <c r="L204"/>
    </row>
    <row r="205" spans="1:12" s="9" customFormat="1">
      <c r="A205"/>
      <c r="L205"/>
    </row>
    <row r="206" spans="1:12" s="9" customFormat="1">
      <c r="A206"/>
      <c r="L206"/>
    </row>
    <row r="207" spans="1:12" s="9" customFormat="1">
      <c r="A207"/>
      <c r="L207"/>
    </row>
    <row r="208" spans="1:12" s="9" customFormat="1">
      <c r="A208"/>
      <c r="L208"/>
    </row>
    <row r="209" spans="1:12" s="9" customFormat="1">
      <c r="A209"/>
      <c r="L209"/>
    </row>
    <row r="210" spans="1:12" s="9" customFormat="1">
      <c r="A210"/>
      <c r="L210"/>
    </row>
    <row r="211" spans="1:12" s="9" customFormat="1">
      <c r="A211"/>
      <c r="L211"/>
    </row>
    <row r="212" spans="1:12" s="9" customFormat="1">
      <c r="A212"/>
      <c r="L212"/>
    </row>
    <row r="213" spans="1:12" s="9" customFormat="1">
      <c r="A213"/>
      <c r="L213"/>
    </row>
    <row r="214" spans="1:12" s="9" customFormat="1">
      <c r="A214"/>
      <c r="L214"/>
    </row>
    <row r="215" spans="1:12" s="9" customFormat="1">
      <c r="A215"/>
      <c r="L215"/>
    </row>
    <row r="216" spans="1:12" s="9" customFormat="1">
      <c r="A216"/>
      <c r="L216"/>
    </row>
    <row r="217" spans="1:12" s="9" customFormat="1">
      <c r="A217"/>
      <c r="L217"/>
    </row>
    <row r="218" spans="1:12" s="9" customFormat="1">
      <c r="A218"/>
      <c r="L218"/>
    </row>
    <row r="219" spans="1:12" s="9" customFormat="1">
      <c r="A219"/>
      <c r="L219"/>
    </row>
    <row r="220" spans="1:12" s="9" customFormat="1">
      <c r="A220"/>
      <c r="L220"/>
    </row>
    <row r="221" spans="1:12" s="9" customFormat="1">
      <c r="A221"/>
      <c r="L221"/>
    </row>
    <row r="222" spans="1:12" s="9" customFormat="1">
      <c r="A222"/>
      <c r="L222"/>
    </row>
    <row r="223" spans="1:12" s="9" customFormat="1">
      <c r="A223"/>
      <c r="L223"/>
    </row>
    <row r="224" spans="1:12" s="9" customFormat="1">
      <c r="A224"/>
      <c r="L224"/>
    </row>
    <row r="225" spans="1:12" s="9" customFormat="1">
      <c r="A225"/>
      <c r="L225"/>
    </row>
    <row r="226" spans="1:12" s="9" customFormat="1">
      <c r="A226"/>
      <c r="L226"/>
    </row>
    <row r="227" spans="1:12" s="9" customFormat="1">
      <c r="A227"/>
      <c r="L227"/>
    </row>
    <row r="228" spans="1:12" s="9" customFormat="1">
      <c r="A228"/>
      <c r="L228"/>
    </row>
    <row r="229" spans="1:12" s="9" customFormat="1">
      <c r="A229"/>
      <c r="L229"/>
    </row>
    <row r="230" spans="1:12" s="9" customFormat="1">
      <c r="A230"/>
      <c r="L230"/>
    </row>
    <row r="231" spans="1:12" s="9" customFormat="1">
      <c r="A231"/>
      <c r="L231"/>
    </row>
    <row r="232" spans="1:12" s="9" customFormat="1">
      <c r="A232"/>
      <c r="L232"/>
    </row>
    <row r="233" spans="1:12" s="9" customFormat="1">
      <c r="A233"/>
      <c r="L233"/>
    </row>
    <row r="234" spans="1:12" s="9" customFormat="1">
      <c r="A234"/>
      <c r="L234"/>
    </row>
    <row r="235" spans="1:12" s="9" customFormat="1">
      <c r="A235"/>
      <c r="L235"/>
    </row>
    <row r="236" spans="1:12" s="9" customFormat="1">
      <c r="A236"/>
      <c r="L236"/>
    </row>
    <row r="237" spans="1:12" s="9" customFormat="1">
      <c r="A237"/>
      <c r="L237"/>
    </row>
    <row r="238" spans="1:12" s="9" customFormat="1">
      <c r="A238"/>
      <c r="L238"/>
    </row>
    <row r="239" spans="1:12" s="9" customFormat="1">
      <c r="A239"/>
      <c r="L239"/>
    </row>
    <row r="240" spans="1:12" s="9" customFormat="1">
      <c r="A240"/>
      <c r="L240"/>
    </row>
    <row r="241" spans="1:12" s="9" customFormat="1">
      <c r="A241"/>
      <c r="L241"/>
    </row>
    <row r="242" spans="1:12" s="9" customFormat="1">
      <c r="A242"/>
      <c r="L242"/>
    </row>
    <row r="243" spans="1:12" s="9" customFormat="1">
      <c r="A243"/>
      <c r="L243"/>
    </row>
    <row r="244" spans="1:12" s="9" customFormat="1">
      <c r="A244"/>
      <c r="L244"/>
    </row>
    <row r="245" spans="1:12" s="9" customFormat="1">
      <c r="A245"/>
      <c r="L245"/>
    </row>
    <row r="246" spans="1:12" s="9" customFormat="1">
      <c r="A246"/>
      <c r="L246"/>
    </row>
    <row r="247" spans="1:12" s="9" customFormat="1">
      <c r="A247"/>
      <c r="L247"/>
    </row>
    <row r="248" spans="1:12" s="9" customFormat="1">
      <c r="A248"/>
      <c r="L248"/>
    </row>
    <row r="249" spans="1:12" s="9" customFormat="1">
      <c r="A249"/>
      <c r="L249"/>
    </row>
    <row r="250" spans="1:12" s="9" customFormat="1">
      <c r="A250"/>
      <c r="L250"/>
    </row>
    <row r="251" spans="1:12" s="9" customFormat="1">
      <c r="A251"/>
      <c r="L251"/>
    </row>
    <row r="252" spans="1:12" s="9" customFormat="1">
      <c r="A252"/>
      <c r="L252"/>
    </row>
    <row r="253" spans="1:12" s="9" customFormat="1">
      <c r="A253"/>
      <c r="L253"/>
    </row>
    <row r="254" spans="1:12" s="9" customFormat="1">
      <c r="A254"/>
      <c r="L254"/>
    </row>
    <row r="255" spans="1:12" s="9" customFormat="1">
      <c r="A255"/>
      <c r="L255"/>
    </row>
    <row r="256" spans="1:12" s="9" customFormat="1">
      <c r="A256"/>
      <c r="L256"/>
    </row>
    <row r="257" spans="1:12" s="9" customFormat="1">
      <c r="A257"/>
      <c r="L257"/>
    </row>
    <row r="258" spans="1:12" s="9" customFormat="1">
      <c r="A258"/>
      <c r="L258"/>
    </row>
    <row r="259" spans="1:12" s="9" customFormat="1">
      <c r="A259"/>
      <c r="L259"/>
    </row>
    <row r="260" spans="1:12" s="9" customFormat="1">
      <c r="A260"/>
      <c r="L260"/>
    </row>
    <row r="261" spans="1:12" s="9" customFormat="1">
      <c r="A261"/>
      <c r="L261"/>
    </row>
    <row r="262" spans="1:12" s="9" customFormat="1">
      <c r="A262"/>
      <c r="L262"/>
    </row>
    <row r="263" spans="1:12" s="9" customFormat="1">
      <c r="A263"/>
      <c r="L263"/>
    </row>
    <row r="264" spans="1:12" s="9" customFormat="1">
      <c r="A264"/>
      <c r="L264"/>
    </row>
    <row r="265" spans="1:12" s="9" customFormat="1">
      <c r="A265"/>
      <c r="L265"/>
    </row>
    <row r="266" spans="1:12" s="9" customFormat="1">
      <c r="A266"/>
      <c r="L266"/>
    </row>
    <row r="267" spans="1:12" s="9" customFormat="1">
      <c r="A267"/>
      <c r="L267"/>
    </row>
    <row r="268" spans="1:12" s="9" customFormat="1">
      <c r="A268"/>
      <c r="L268"/>
    </row>
    <row r="269" spans="1:12" s="9" customFormat="1">
      <c r="A269"/>
      <c r="L269"/>
    </row>
    <row r="270" spans="1:12" s="9" customFormat="1">
      <c r="A270"/>
      <c r="L270"/>
    </row>
    <row r="271" spans="1:12" s="9" customFormat="1">
      <c r="A271"/>
      <c r="L271"/>
    </row>
    <row r="272" spans="1:12" s="9" customFormat="1">
      <c r="A272"/>
      <c r="L272"/>
    </row>
    <row r="273" spans="1:12" s="9" customFormat="1">
      <c r="A273"/>
      <c r="L273"/>
    </row>
    <row r="274" spans="1:12" s="9" customFormat="1">
      <c r="A274"/>
      <c r="L274"/>
    </row>
    <row r="275" spans="1:12" s="9" customFormat="1">
      <c r="A275"/>
      <c r="L275"/>
    </row>
    <row r="276" spans="1:12" s="9" customFormat="1">
      <c r="A276"/>
      <c r="L276"/>
    </row>
    <row r="277" spans="1:12" s="9" customFormat="1">
      <c r="A277"/>
      <c r="L277"/>
    </row>
    <row r="278" spans="1:12" s="9" customFormat="1">
      <c r="A278"/>
      <c r="L278"/>
    </row>
    <row r="279" spans="1:12" s="9" customFormat="1">
      <c r="A279"/>
      <c r="L279"/>
    </row>
    <row r="280" spans="1:12" s="9" customFormat="1">
      <c r="A280"/>
      <c r="L280"/>
    </row>
    <row r="281" spans="1:12" s="9" customFormat="1">
      <c r="A281"/>
      <c r="L281"/>
    </row>
    <row r="282" spans="1:12" s="9" customFormat="1">
      <c r="A282"/>
      <c r="L282"/>
    </row>
    <row r="283" spans="1:12" s="9" customFormat="1">
      <c r="A283"/>
      <c r="L283"/>
    </row>
    <row r="284" spans="1:12" s="9" customFormat="1">
      <c r="A284"/>
      <c r="L284"/>
    </row>
    <row r="285" spans="1:12" s="9" customFormat="1">
      <c r="A285"/>
      <c r="L285"/>
    </row>
    <row r="286" spans="1:12" s="9" customFormat="1">
      <c r="A286"/>
      <c r="L286"/>
    </row>
    <row r="287" spans="1:12" s="9" customFormat="1">
      <c r="A287"/>
      <c r="L287"/>
    </row>
    <row r="288" spans="1:12" s="9" customFormat="1">
      <c r="A288"/>
      <c r="L288"/>
    </row>
    <row r="289" spans="1:12" s="9" customFormat="1">
      <c r="A289"/>
      <c r="L289"/>
    </row>
    <row r="290" spans="1:12" s="9" customFormat="1">
      <c r="A290"/>
      <c r="L290"/>
    </row>
    <row r="291" spans="1:12" s="9" customFormat="1">
      <c r="A291"/>
      <c r="L291"/>
    </row>
    <row r="292" spans="1:12" s="9" customFormat="1">
      <c r="A292"/>
      <c r="L292"/>
    </row>
    <row r="293" spans="1:12" s="9" customFormat="1">
      <c r="A293"/>
      <c r="L293"/>
    </row>
    <row r="294" spans="1:12" s="9" customFormat="1">
      <c r="A294"/>
      <c r="L294"/>
    </row>
    <row r="295" spans="1:12" s="9" customFormat="1">
      <c r="A295"/>
      <c r="L295"/>
    </row>
    <row r="296" spans="1:12" s="9" customFormat="1">
      <c r="A296"/>
      <c r="L296"/>
    </row>
    <row r="297" spans="1:12" s="9" customFormat="1">
      <c r="A297"/>
      <c r="L297"/>
    </row>
    <row r="298" spans="1:12" s="9" customFormat="1">
      <c r="A298"/>
      <c r="L298"/>
    </row>
    <row r="299" spans="1:12" s="9" customFormat="1">
      <c r="A299"/>
      <c r="L299"/>
    </row>
    <row r="300" spans="1:12" s="9" customFormat="1">
      <c r="A300"/>
      <c r="L300"/>
    </row>
    <row r="301" spans="1:12" s="9" customFormat="1">
      <c r="A301"/>
      <c r="L301"/>
    </row>
    <row r="302" spans="1:12" s="9" customFormat="1">
      <c r="A302"/>
      <c r="L302"/>
    </row>
    <row r="303" spans="1:12" s="9" customFormat="1">
      <c r="A303"/>
      <c r="L303"/>
    </row>
    <row r="304" spans="1:12" s="9" customFormat="1">
      <c r="A304"/>
      <c r="L304"/>
    </row>
    <row r="305" spans="1:12" s="9" customFormat="1">
      <c r="A305"/>
      <c r="L305"/>
    </row>
    <row r="306" spans="1:12" s="9" customFormat="1">
      <c r="A306"/>
      <c r="L306"/>
    </row>
    <row r="307" spans="1:12" s="9" customFormat="1">
      <c r="A307"/>
      <c r="L307"/>
    </row>
    <row r="308" spans="1:12" s="9" customFormat="1">
      <c r="A308"/>
      <c r="L308"/>
    </row>
    <row r="309" spans="1:12" s="9" customFormat="1">
      <c r="A309"/>
      <c r="L309"/>
    </row>
    <row r="310" spans="1:12" s="9" customFormat="1">
      <c r="A310"/>
      <c r="L310"/>
    </row>
    <row r="311" spans="1:12" s="9" customFormat="1">
      <c r="A311"/>
      <c r="L311"/>
    </row>
    <row r="312" spans="1:12" s="9" customFormat="1">
      <c r="A312"/>
      <c r="L312"/>
    </row>
    <row r="313" spans="1:12" s="9" customFormat="1">
      <c r="A313"/>
      <c r="L313"/>
    </row>
    <row r="314" spans="1:12" s="9" customFormat="1">
      <c r="A314"/>
      <c r="L314"/>
    </row>
    <row r="315" spans="1:12" s="9" customFormat="1">
      <c r="A315"/>
      <c r="L315"/>
    </row>
    <row r="316" spans="1:12" s="9" customFormat="1">
      <c r="A316"/>
      <c r="L316"/>
    </row>
    <row r="317" spans="1:12" s="9" customFormat="1">
      <c r="A317"/>
      <c r="L317"/>
    </row>
    <row r="318" spans="1:12" s="9" customFormat="1">
      <c r="A318"/>
      <c r="L318"/>
    </row>
    <row r="319" spans="1:12" s="9" customFormat="1">
      <c r="A319"/>
      <c r="L319"/>
    </row>
    <row r="320" spans="1:12" s="9" customFormat="1">
      <c r="A320"/>
      <c r="L320"/>
    </row>
    <row r="321" spans="1:12" s="9" customFormat="1">
      <c r="A321"/>
      <c r="L321"/>
    </row>
    <row r="322" spans="1:12" s="9" customFormat="1">
      <c r="A322"/>
      <c r="L322"/>
    </row>
    <row r="323" spans="1:12" s="9" customFormat="1">
      <c r="A323"/>
      <c r="L323"/>
    </row>
    <row r="324" spans="1:12" s="9" customFormat="1">
      <c r="A324"/>
      <c r="L324"/>
    </row>
    <row r="325" spans="1:12" s="9" customFormat="1">
      <c r="A325"/>
      <c r="L325"/>
    </row>
    <row r="326" spans="1:12" s="9" customFormat="1">
      <c r="A326"/>
      <c r="L326"/>
    </row>
    <row r="327" spans="1:12" s="9" customFormat="1">
      <c r="A327"/>
      <c r="L327"/>
    </row>
    <row r="328" spans="1:12" s="9" customFormat="1">
      <c r="A328"/>
      <c r="L328"/>
    </row>
    <row r="329" spans="1:12" s="9" customFormat="1">
      <c r="A329"/>
      <c r="L329"/>
    </row>
    <row r="330" spans="1:12" s="9" customFormat="1">
      <c r="A330"/>
      <c r="L330"/>
    </row>
    <row r="331" spans="1:12" s="9" customFormat="1">
      <c r="A331"/>
      <c r="L331"/>
    </row>
    <row r="332" spans="1:12" s="9" customFormat="1">
      <c r="A332"/>
      <c r="L332"/>
    </row>
    <row r="333" spans="1:12" s="9" customFormat="1">
      <c r="A333"/>
      <c r="L333"/>
    </row>
    <row r="334" spans="1:12" s="9" customFormat="1">
      <c r="A334"/>
      <c r="L334"/>
    </row>
    <row r="335" spans="1:12" s="9" customFormat="1">
      <c r="A335"/>
      <c r="L335"/>
    </row>
    <row r="336" spans="1:12" s="9" customFormat="1">
      <c r="A336"/>
      <c r="L336"/>
    </row>
    <row r="337" spans="1:12" s="9" customFormat="1">
      <c r="A337"/>
      <c r="L337"/>
    </row>
    <row r="338" spans="1:12" s="9" customFormat="1">
      <c r="A338"/>
      <c r="L338"/>
    </row>
    <row r="339" spans="1:12" s="9" customFormat="1">
      <c r="A339"/>
      <c r="L339"/>
    </row>
    <row r="340" spans="1:12" s="9" customFormat="1">
      <c r="A340"/>
      <c r="L340"/>
    </row>
    <row r="341" spans="1:12" s="9" customFormat="1">
      <c r="A341"/>
      <c r="L341"/>
    </row>
    <row r="342" spans="1:12" s="9" customFormat="1">
      <c r="A342"/>
      <c r="L342"/>
    </row>
    <row r="343" spans="1:12" s="9" customFormat="1">
      <c r="A343"/>
      <c r="L343"/>
    </row>
    <row r="344" spans="1:12" s="9" customFormat="1">
      <c r="A344"/>
      <c r="L344"/>
    </row>
    <row r="345" spans="1:12" s="9" customFormat="1">
      <c r="A345"/>
      <c r="L345"/>
    </row>
    <row r="346" spans="1:12" s="9" customFormat="1">
      <c r="A346"/>
      <c r="L346"/>
    </row>
    <row r="347" spans="1:12" s="9" customFormat="1">
      <c r="A347"/>
      <c r="L347"/>
    </row>
    <row r="348" spans="1:12" s="9" customFormat="1">
      <c r="A348"/>
      <c r="L348"/>
    </row>
    <row r="349" spans="1:12" s="9" customFormat="1">
      <c r="A349"/>
      <c r="L349"/>
    </row>
    <row r="350" spans="1:12" s="9" customFormat="1">
      <c r="A350"/>
      <c r="L350"/>
    </row>
    <row r="351" spans="1:12" s="9" customFormat="1">
      <c r="A351"/>
      <c r="L351"/>
    </row>
    <row r="352" spans="1:12" s="9" customFormat="1">
      <c r="A352"/>
      <c r="L352"/>
    </row>
    <row r="353" spans="1:12" s="9" customFormat="1">
      <c r="A353"/>
      <c r="L353"/>
    </row>
    <row r="354" spans="1:12" s="9" customFormat="1">
      <c r="A354"/>
      <c r="L354"/>
    </row>
    <row r="355" spans="1:12" s="9" customFormat="1">
      <c r="A355"/>
      <c r="L355"/>
    </row>
    <row r="356" spans="1:12" s="9" customFormat="1">
      <c r="A356"/>
      <c r="L356"/>
    </row>
    <row r="357" spans="1:12" s="9" customFormat="1">
      <c r="A357"/>
      <c r="L357"/>
    </row>
    <row r="358" spans="1:12" s="9" customFormat="1">
      <c r="A358"/>
      <c r="L358"/>
    </row>
    <row r="359" spans="1:12" s="9" customFormat="1">
      <c r="A359"/>
      <c r="L359"/>
    </row>
    <row r="360" spans="1:12" s="9" customFormat="1">
      <c r="A360"/>
      <c r="L360"/>
    </row>
    <row r="361" spans="1:12" s="9" customFormat="1">
      <c r="A361"/>
      <c r="L361"/>
    </row>
    <row r="362" spans="1:12" s="9" customFormat="1">
      <c r="A362"/>
      <c r="L362"/>
    </row>
    <row r="363" spans="1:12" s="9" customFormat="1">
      <c r="A363"/>
      <c r="L363"/>
    </row>
    <row r="364" spans="1:12" s="9" customFormat="1">
      <c r="A364"/>
      <c r="L364"/>
    </row>
    <row r="365" spans="1:12" s="9" customFormat="1">
      <c r="A365"/>
      <c r="L365"/>
    </row>
    <row r="366" spans="1:12" s="9" customFormat="1">
      <c r="A366"/>
      <c r="L366"/>
    </row>
    <row r="367" spans="1:12" s="9" customFormat="1">
      <c r="A367"/>
      <c r="L367"/>
    </row>
    <row r="368" spans="1:12" s="9" customFormat="1">
      <c r="A368"/>
      <c r="L368"/>
    </row>
    <row r="369" spans="1:12" s="9" customFormat="1">
      <c r="A369"/>
      <c r="L369"/>
    </row>
    <row r="370" spans="1:12" s="9" customFormat="1">
      <c r="A370"/>
      <c r="L370"/>
    </row>
    <row r="371" spans="1:12" s="9" customFormat="1">
      <c r="A371"/>
      <c r="L371"/>
    </row>
    <row r="372" spans="1:12" s="9" customFormat="1">
      <c r="A372"/>
      <c r="L372"/>
    </row>
    <row r="373" spans="1:12" s="9" customFormat="1">
      <c r="A373"/>
      <c r="L373"/>
    </row>
    <row r="374" spans="1:12" s="9" customFormat="1">
      <c r="A374"/>
      <c r="L374"/>
    </row>
    <row r="375" spans="1:12" s="9" customFormat="1">
      <c r="A375"/>
      <c r="L375"/>
    </row>
    <row r="376" spans="1:12" s="9" customFormat="1">
      <c r="A376"/>
      <c r="L376"/>
    </row>
    <row r="377" spans="1:12" s="9" customFormat="1">
      <c r="A377"/>
      <c r="L377"/>
    </row>
    <row r="378" spans="1:12" s="9" customFormat="1">
      <c r="A378"/>
      <c r="L378"/>
    </row>
    <row r="379" spans="1:12" s="9" customFormat="1">
      <c r="A379"/>
      <c r="L379"/>
    </row>
    <row r="380" spans="1:12" s="9" customFormat="1">
      <c r="A380"/>
      <c r="L380"/>
    </row>
    <row r="381" spans="1:12" s="9" customFormat="1">
      <c r="A381"/>
      <c r="L381"/>
    </row>
    <row r="382" spans="1:12" s="9" customFormat="1">
      <c r="A382"/>
      <c r="L382"/>
    </row>
    <row r="383" spans="1:12" s="9" customFormat="1">
      <c r="A383"/>
      <c r="L383"/>
    </row>
    <row r="384" spans="1:12" s="9" customFormat="1">
      <c r="A384"/>
      <c r="L384"/>
    </row>
    <row r="385" spans="1:12" s="9" customFormat="1">
      <c r="A385"/>
      <c r="L385"/>
    </row>
    <row r="386" spans="1:12" s="9" customFormat="1">
      <c r="A386"/>
      <c r="L386"/>
    </row>
    <row r="387" spans="1:12" s="9" customFormat="1">
      <c r="A387"/>
      <c r="L387"/>
    </row>
    <row r="388" spans="1:12" s="9" customFormat="1">
      <c r="A388"/>
      <c r="L388"/>
    </row>
    <row r="389" spans="1:12" s="9" customFormat="1">
      <c r="A389"/>
      <c r="L389"/>
    </row>
    <row r="390" spans="1:12" s="9" customFormat="1">
      <c r="A390"/>
      <c r="L390"/>
    </row>
    <row r="391" spans="1:12" s="9" customFormat="1">
      <c r="A391"/>
      <c r="L391"/>
    </row>
    <row r="392" spans="1:12" s="9" customFormat="1">
      <c r="A392"/>
      <c r="L392"/>
    </row>
    <row r="393" spans="1:12" s="9" customFormat="1">
      <c r="A393"/>
      <c r="L393"/>
    </row>
    <row r="394" spans="1:12" s="9" customFormat="1">
      <c r="A394"/>
      <c r="L394"/>
    </row>
    <row r="395" spans="1:12" s="9" customFormat="1">
      <c r="A395"/>
      <c r="L395"/>
    </row>
    <row r="396" spans="1:12" s="9" customFormat="1">
      <c r="A396"/>
      <c r="L396"/>
    </row>
    <row r="397" spans="1:12" s="9" customFormat="1">
      <c r="A397"/>
      <c r="L397"/>
    </row>
    <row r="398" spans="1:12" s="9" customFormat="1">
      <c r="A398"/>
      <c r="L398"/>
    </row>
    <row r="399" spans="1:12" s="9" customFormat="1">
      <c r="A399"/>
      <c r="L399"/>
    </row>
    <row r="400" spans="1:12" s="9" customFormat="1">
      <c r="A400"/>
      <c r="L400"/>
    </row>
    <row r="401" spans="1:12" s="9" customFormat="1">
      <c r="A401"/>
      <c r="L401"/>
    </row>
    <row r="402" spans="1:12" s="9" customFormat="1">
      <c r="A402"/>
      <c r="L402"/>
    </row>
    <row r="403" spans="1:12" s="9" customFormat="1">
      <c r="A403"/>
      <c r="L403"/>
    </row>
    <row r="404" spans="1:12" s="9" customFormat="1">
      <c r="A404"/>
      <c r="L404"/>
    </row>
    <row r="405" spans="1:12" s="9" customFormat="1">
      <c r="A405"/>
      <c r="L405"/>
    </row>
    <row r="406" spans="1:12" s="9" customFormat="1">
      <c r="A406"/>
      <c r="L406"/>
    </row>
    <row r="407" spans="1:12" s="9" customFormat="1">
      <c r="A407"/>
      <c r="L407"/>
    </row>
    <row r="408" spans="1:12" s="9" customFormat="1">
      <c r="A408"/>
      <c r="L408"/>
    </row>
    <row r="409" spans="1:12" s="9" customFormat="1">
      <c r="A409"/>
      <c r="L409"/>
    </row>
    <row r="410" spans="1:12" s="9" customFormat="1">
      <c r="A410"/>
      <c r="L410"/>
    </row>
    <row r="411" spans="1:12" s="9" customFormat="1">
      <c r="A411"/>
      <c r="L411"/>
    </row>
    <row r="412" spans="1:12" s="9" customFormat="1">
      <c r="A412"/>
      <c r="L412"/>
    </row>
    <row r="413" spans="1:12" s="9" customFormat="1">
      <c r="A413"/>
      <c r="L413"/>
    </row>
    <row r="414" spans="1:12" s="9" customFormat="1">
      <c r="A414"/>
      <c r="L414"/>
    </row>
    <row r="415" spans="1:12" s="9" customFormat="1">
      <c r="A415"/>
      <c r="L415"/>
    </row>
    <row r="416" spans="1:12" s="9" customFormat="1">
      <c r="A416"/>
      <c r="L416"/>
    </row>
    <row r="417" spans="1:12" s="9" customFormat="1">
      <c r="A417"/>
      <c r="L417"/>
    </row>
    <row r="418" spans="1:12" s="9" customFormat="1">
      <c r="A418"/>
      <c r="L418"/>
    </row>
    <row r="419" spans="1:12" s="9" customFormat="1">
      <c r="A419"/>
      <c r="L419"/>
    </row>
    <row r="420" spans="1:12" s="9" customFormat="1">
      <c r="A420"/>
      <c r="L420"/>
    </row>
    <row r="421" spans="1:12" s="9" customFormat="1">
      <c r="A421"/>
      <c r="L421"/>
    </row>
    <row r="422" spans="1:12" s="9" customFormat="1">
      <c r="A422"/>
      <c r="L422"/>
    </row>
    <row r="423" spans="1:12" s="9" customFormat="1">
      <c r="A423"/>
      <c r="L423"/>
    </row>
    <row r="424" spans="1:12" s="9" customFormat="1">
      <c r="A424"/>
      <c r="L424"/>
    </row>
    <row r="425" spans="1:12" s="9" customFormat="1">
      <c r="A425"/>
      <c r="L425"/>
    </row>
    <row r="426" spans="1:12" s="9" customFormat="1">
      <c r="A426"/>
      <c r="L426"/>
    </row>
    <row r="427" spans="1:12" s="9" customFormat="1">
      <c r="A427"/>
      <c r="L427"/>
    </row>
    <row r="428" spans="1:12" s="9" customFormat="1">
      <c r="A428"/>
      <c r="L428"/>
    </row>
    <row r="429" spans="1:12" s="9" customFormat="1">
      <c r="A429"/>
      <c r="L429"/>
    </row>
    <row r="430" spans="1:12" s="9" customFormat="1">
      <c r="A430"/>
      <c r="L430"/>
    </row>
    <row r="431" spans="1:12" s="9" customFormat="1">
      <c r="A431"/>
      <c r="L431"/>
    </row>
    <row r="432" spans="1:12" s="9" customFormat="1">
      <c r="A432"/>
      <c r="L432"/>
    </row>
    <row r="433" spans="1:12" s="9" customFormat="1">
      <c r="A433"/>
      <c r="L433"/>
    </row>
    <row r="434" spans="1:12" s="9" customFormat="1">
      <c r="A434"/>
      <c r="L434"/>
    </row>
    <row r="435" spans="1:12" s="9" customFormat="1">
      <c r="A435"/>
      <c r="L435"/>
    </row>
    <row r="436" spans="1:12" s="9" customFormat="1">
      <c r="A436"/>
      <c r="L436"/>
    </row>
    <row r="437" spans="1:12" s="9" customFormat="1">
      <c r="A437"/>
      <c r="L437"/>
    </row>
    <row r="438" spans="1:12" s="9" customFormat="1">
      <c r="A438"/>
      <c r="L438"/>
    </row>
    <row r="439" spans="1:12" s="9" customFormat="1">
      <c r="A439"/>
      <c r="L439"/>
    </row>
    <row r="440" spans="1:12" s="9" customFormat="1">
      <c r="A440"/>
      <c r="L440"/>
    </row>
    <row r="441" spans="1:12" s="9" customFormat="1">
      <c r="A441"/>
      <c r="L441"/>
    </row>
    <row r="442" spans="1:12" s="9" customFormat="1">
      <c r="A442"/>
      <c r="L442"/>
    </row>
    <row r="443" spans="1:12" s="9" customFormat="1">
      <c r="A443"/>
      <c r="L443"/>
    </row>
    <row r="444" spans="1:12" s="9" customFormat="1">
      <c r="A444"/>
      <c r="L444"/>
    </row>
    <row r="445" spans="1:12" s="9" customFormat="1">
      <c r="A445"/>
      <c r="L445"/>
    </row>
    <row r="446" spans="1:12" s="9" customFormat="1">
      <c r="A446"/>
      <c r="L446"/>
    </row>
    <row r="447" spans="1:12" s="9" customFormat="1">
      <c r="A447"/>
      <c r="L447"/>
    </row>
    <row r="448" spans="1:12" s="9" customFormat="1">
      <c r="A448"/>
      <c r="L448"/>
    </row>
    <row r="449" spans="1:12" s="9" customFormat="1">
      <c r="A449"/>
      <c r="L449"/>
    </row>
    <row r="450" spans="1:12" s="9" customFormat="1">
      <c r="A450"/>
      <c r="L450"/>
    </row>
    <row r="451" spans="1:12" s="9" customFormat="1">
      <c r="A451"/>
      <c r="L451"/>
    </row>
    <row r="452" spans="1:12" s="9" customFormat="1">
      <c r="A452"/>
      <c r="L452"/>
    </row>
    <row r="453" spans="1:12" s="9" customFormat="1">
      <c r="A453"/>
      <c r="L453"/>
    </row>
    <row r="454" spans="1:12" s="9" customFormat="1">
      <c r="A454"/>
      <c r="L454"/>
    </row>
    <row r="455" spans="1:12" s="9" customFormat="1">
      <c r="A455"/>
      <c r="L455"/>
    </row>
    <row r="456" spans="1:12" s="9" customFormat="1">
      <c r="A456"/>
      <c r="L456"/>
    </row>
    <row r="457" spans="1:12" s="9" customFormat="1">
      <c r="A457"/>
      <c r="L457"/>
    </row>
    <row r="458" spans="1:12" s="9" customFormat="1">
      <c r="A458"/>
      <c r="L458"/>
    </row>
    <row r="459" spans="1:12" s="9" customFormat="1">
      <c r="A459"/>
      <c r="L459"/>
    </row>
    <row r="460" spans="1:12" s="9" customFormat="1">
      <c r="A460"/>
      <c r="L460"/>
    </row>
    <row r="461" spans="1:12" s="9" customFormat="1">
      <c r="A461"/>
      <c r="L461"/>
    </row>
    <row r="462" spans="1:12" s="9" customFormat="1">
      <c r="A462"/>
      <c r="L462"/>
    </row>
    <row r="463" spans="1:12" s="9" customFormat="1">
      <c r="A463"/>
      <c r="L463"/>
    </row>
    <row r="464" spans="1:12" s="9" customFormat="1">
      <c r="A464"/>
      <c r="L464"/>
    </row>
    <row r="465" spans="1:12" s="9" customFormat="1">
      <c r="A465"/>
      <c r="L465"/>
    </row>
    <row r="466" spans="1:12" s="9" customFormat="1">
      <c r="A466"/>
      <c r="L466"/>
    </row>
    <row r="467" spans="1:12" s="9" customFormat="1">
      <c r="A467"/>
      <c r="L467"/>
    </row>
    <row r="468" spans="1:12" s="9" customFormat="1">
      <c r="A468"/>
      <c r="L468"/>
    </row>
    <row r="469" spans="1:12" s="9" customFormat="1">
      <c r="A469"/>
      <c r="L469"/>
    </row>
    <row r="470" spans="1:12" s="9" customFormat="1">
      <c r="A470"/>
      <c r="L470"/>
    </row>
    <row r="471" spans="1:12" s="9" customFormat="1">
      <c r="A471"/>
      <c r="L471"/>
    </row>
    <row r="472" spans="1:12" s="9" customFormat="1">
      <c r="A472"/>
      <c r="L472"/>
    </row>
    <row r="473" spans="1:12" s="9" customFormat="1">
      <c r="A473"/>
      <c r="L473"/>
    </row>
    <row r="474" spans="1:12" s="9" customFormat="1">
      <c r="A474"/>
      <c r="L474"/>
    </row>
    <row r="475" spans="1:12" s="9" customFormat="1">
      <c r="A475"/>
      <c r="L475"/>
    </row>
    <row r="476" spans="1:12" s="9" customFormat="1">
      <c r="A476"/>
      <c r="L476"/>
    </row>
    <row r="477" spans="1:12" s="9" customFormat="1">
      <c r="A477"/>
      <c r="L477"/>
    </row>
    <row r="478" spans="1:12" s="9" customFormat="1">
      <c r="A478"/>
      <c r="L478"/>
    </row>
    <row r="479" spans="1:12" s="9" customFormat="1">
      <c r="A479"/>
      <c r="L479"/>
    </row>
    <row r="480" spans="1:12" s="9" customFormat="1">
      <c r="A480"/>
      <c r="L480"/>
    </row>
    <row r="481" spans="1:12" s="9" customFormat="1">
      <c r="A481"/>
      <c r="L481"/>
    </row>
    <row r="482" spans="1:12" s="9" customFormat="1">
      <c r="A482"/>
      <c r="L482"/>
    </row>
    <row r="483" spans="1:12" s="9" customFormat="1">
      <c r="A483"/>
      <c r="L483"/>
    </row>
    <row r="484" spans="1:12" s="9" customFormat="1">
      <c r="A484"/>
      <c r="L484"/>
    </row>
    <row r="485" spans="1:12" s="9" customFormat="1">
      <c r="A485"/>
      <c r="L485"/>
    </row>
    <row r="486" spans="1:12" s="9" customFormat="1">
      <c r="A486"/>
      <c r="L486"/>
    </row>
    <row r="487" spans="1:12" s="9" customFormat="1">
      <c r="A487"/>
      <c r="L487"/>
    </row>
    <row r="488" spans="1:12" s="9" customFormat="1">
      <c r="A488"/>
      <c r="L488"/>
    </row>
    <row r="489" spans="1:12" s="9" customFormat="1">
      <c r="A489"/>
      <c r="L489"/>
    </row>
    <row r="490" spans="1:12" s="9" customFormat="1">
      <c r="A490"/>
      <c r="L490"/>
    </row>
    <row r="491" spans="1:12" s="9" customFormat="1">
      <c r="A491"/>
      <c r="L491"/>
    </row>
    <row r="492" spans="1:12" s="9" customFormat="1">
      <c r="A492"/>
      <c r="L492"/>
    </row>
    <row r="493" spans="1:12" s="9" customFormat="1">
      <c r="A493"/>
      <c r="L493"/>
    </row>
    <row r="494" spans="1:12" s="9" customFormat="1">
      <c r="A494"/>
      <c r="L494"/>
    </row>
    <row r="495" spans="1:12" s="9" customFormat="1">
      <c r="A495"/>
      <c r="L495"/>
    </row>
    <row r="496" spans="1:12" s="9" customFormat="1">
      <c r="A496"/>
      <c r="L496"/>
    </row>
    <row r="497" spans="1:12" s="9" customFormat="1">
      <c r="A497"/>
      <c r="L497"/>
    </row>
    <row r="498" spans="1:12" s="9" customFormat="1">
      <c r="A498"/>
      <c r="L498"/>
    </row>
    <row r="499" spans="1:12" s="9" customFormat="1">
      <c r="A499"/>
      <c r="L499"/>
    </row>
    <row r="500" spans="1:12" s="9" customFormat="1">
      <c r="A500"/>
      <c r="L500"/>
    </row>
    <row r="501" spans="1:12" s="9" customFormat="1">
      <c r="A501"/>
      <c r="L501"/>
    </row>
    <row r="502" spans="1:12" s="9" customFormat="1">
      <c r="A502"/>
      <c r="L502"/>
    </row>
    <row r="503" spans="1:12" s="9" customFormat="1">
      <c r="A503"/>
      <c r="L503"/>
    </row>
    <row r="504" spans="1:12" s="9" customFormat="1">
      <c r="A504"/>
      <c r="L504"/>
    </row>
    <row r="505" spans="1:12" s="9" customFormat="1">
      <c r="A505"/>
      <c r="L505"/>
    </row>
    <row r="506" spans="1:12" s="9" customFormat="1">
      <c r="A506"/>
      <c r="L506"/>
    </row>
    <row r="507" spans="1:12" s="9" customFormat="1">
      <c r="A507"/>
      <c r="L507"/>
    </row>
    <row r="508" spans="1:12" s="9" customFormat="1">
      <c r="A508"/>
      <c r="L508"/>
    </row>
    <row r="509" spans="1:12" s="9" customFormat="1">
      <c r="A509"/>
      <c r="L509"/>
    </row>
    <row r="510" spans="1:12" s="9" customFormat="1">
      <c r="A510"/>
      <c r="L510"/>
    </row>
    <row r="511" spans="1:12" s="9" customFormat="1">
      <c r="A511"/>
      <c r="L511"/>
    </row>
    <row r="512" spans="1:12" s="9" customFormat="1">
      <c r="A512"/>
      <c r="L512"/>
    </row>
    <row r="513" spans="1:12" s="9" customFormat="1">
      <c r="A513"/>
      <c r="L513"/>
    </row>
    <row r="514" spans="1:12" s="9" customFormat="1">
      <c r="A514"/>
      <c r="L514"/>
    </row>
    <row r="515" spans="1:12" s="9" customFormat="1">
      <c r="A515"/>
      <c r="L515"/>
    </row>
    <row r="516" spans="1:12" s="9" customFormat="1">
      <c r="A516"/>
      <c r="L516"/>
    </row>
    <row r="517" spans="1:12" s="9" customFormat="1">
      <c r="A517"/>
      <c r="L517"/>
    </row>
    <row r="518" spans="1:12" s="9" customFormat="1">
      <c r="A518"/>
      <c r="L518"/>
    </row>
    <row r="519" spans="1:12" s="9" customFormat="1">
      <c r="A519"/>
      <c r="L519"/>
    </row>
    <row r="520" spans="1:12" s="9" customFormat="1">
      <c r="A520"/>
      <c r="L520"/>
    </row>
    <row r="521" spans="1:12" s="9" customFormat="1">
      <c r="A521"/>
      <c r="L521"/>
    </row>
    <row r="522" spans="1:12" s="9" customFormat="1">
      <c r="A522"/>
      <c r="L522"/>
    </row>
    <row r="523" spans="1:12" s="9" customFormat="1">
      <c r="A523"/>
      <c r="L523"/>
    </row>
    <row r="524" spans="1:12" s="9" customFormat="1">
      <c r="A524"/>
      <c r="L524"/>
    </row>
    <row r="525" spans="1:12" s="9" customFormat="1">
      <c r="A525"/>
      <c r="L525"/>
    </row>
    <row r="526" spans="1:12" s="9" customFormat="1">
      <c r="A526"/>
      <c r="L526"/>
    </row>
    <row r="527" spans="1:12" s="9" customFormat="1">
      <c r="A527"/>
      <c r="L527"/>
    </row>
    <row r="528" spans="1:12" s="9" customFormat="1">
      <c r="A528"/>
      <c r="L528"/>
    </row>
    <row r="529" spans="1:12" s="9" customFormat="1">
      <c r="A529"/>
      <c r="L529"/>
    </row>
    <row r="530" spans="1:12" s="9" customFormat="1">
      <c r="A530"/>
      <c r="L530"/>
    </row>
    <row r="531" spans="1:12" s="9" customFormat="1">
      <c r="A531"/>
      <c r="L531"/>
    </row>
    <row r="532" spans="1:12" s="9" customFormat="1">
      <c r="A532"/>
      <c r="L532"/>
    </row>
    <row r="533" spans="1:12" s="9" customFormat="1">
      <c r="A533"/>
      <c r="L533"/>
    </row>
    <row r="534" spans="1:12" s="9" customFormat="1">
      <c r="A534"/>
      <c r="L534"/>
    </row>
    <row r="535" spans="1:12" s="9" customFormat="1">
      <c r="A535"/>
      <c r="L535"/>
    </row>
    <row r="536" spans="1:12" s="9" customFormat="1">
      <c r="A536"/>
      <c r="L536"/>
    </row>
    <row r="537" spans="1:12" s="9" customFormat="1">
      <c r="A537"/>
      <c r="L537"/>
    </row>
    <row r="538" spans="1:12" s="9" customFormat="1">
      <c r="A538"/>
      <c r="L538"/>
    </row>
    <row r="539" spans="1:12" s="9" customFormat="1">
      <c r="A539"/>
      <c r="L539"/>
    </row>
    <row r="540" spans="1:12" s="9" customFormat="1">
      <c r="A540"/>
      <c r="L540"/>
    </row>
    <row r="541" spans="1:12" s="9" customFormat="1">
      <c r="A541"/>
      <c r="L541"/>
    </row>
    <row r="542" spans="1:12" s="9" customFormat="1">
      <c r="A542"/>
      <c r="L542"/>
    </row>
    <row r="543" spans="1:12" s="9" customFormat="1">
      <c r="A543"/>
      <c r="L543"/>
    </row>
    <row r="544" spans="1:12" s="9" customFormat="1">
      <c r="A544"/>
      <c r="L544"/>
    </row>
    <row r="545" spans="1:12" s="9" customFormat="1">
      <c r="A545"/>
      <c r="L545"/>
    </row>
    <row r="546" spans="1:12" s="9" customFormat="1">
      <c r="A546"/>
      <c r="L546"/>
    </row>
    <row r="547" spans="1:12" s="9" customFormat="1">
      <c r="A547"/>
      <c r="L547"/>
    </row>
    <row r="548" spans="1:12" s="9" customFormat="1">
      <c r="A548"/>
      <c r="L548"/>
    </row>
    <row r="549" spans="1:12" s="9" customFormat="1">
      <c r="A549"/>
      <c r="L549"/>
    </row>
    <row r="550" spans="1:12" s="9" customFormat="1">
      <c r="A550"/>
      <c r="L550"/>
    </row>
    <row r="551" spans="1:12" s="9" customFormat="1">
      <c r="A551"/>
      <c r="L551"/>
    </row>
    <row r="552" spans="1:12" s="9" customFormat="1">
      <c r="A552"/>
      <c r="L552"/>
    </row>
    <row r="553" spans="1:12" s="9" customFormat="1">
      <c r="A553"/>
      <c r="L553"/>
    </row>
    <row r="554" spans="1:12" s="9" customFormat="1">
      <c r="A554"/>
      <c r="L554"/>
    </row>
    <row r="555" spans="1:12" s="9" customFormat="1">
      <c r="A555"/>
      <c r="L555"/>
    </row>
    <row r="556" spans="1:12" s="9" customFormat="1">
      <c r="A556"/>
      <c r="L556"/>
    </row>
    <row r="557" spans="1:12" s="9" customFormat="1">
      <c r="A557"/>
      <c r="L557"/>
    </row>
    <row r="558" spans="1:12" s="9" customFormat="1">
      <c r="A558"/>
      <c r="L558"/>
    </row>
    <row r="559" spans="1:12" s="9" customFormat="1">
      <c r="A559"/>
      <c r="L559"/>
    </row>
    <row r="560" spans="1:12" s="9" customFormat="1">
      <c r="A560"/>
      <c r="L560"/>
    </row>
    <row r="561" spans="1:12" s="9" customFormat="1">
      <c r="A561"/>
      <c r="L561"/>
    </row>
    <row r="562" spans="1:12" s="9" customFormat="1">
      <c r="A562"/>
      <c r="L562"/>
    </row>
    <row r="563" spans="1:12" s="9" customFormat="1">
      <c r="A563"/>
      <c r="L563"/>
    </row>
    <row r="564" spans="1:12" s="9" customFormat="1">
      <c r="A564"/>
      <c r="L564"/>
    </row>
    <row r="565" spans="1:12" s="9" customFormat="1">
      <c r="A565"/>
      <c r="L565"/>
    </row>
    <row r="566" spans="1:12" s="9" customFormat="1">
      <c r="A566"/>
      <c r="L566"/>
    </row>
    <row r="567" spans="1:12" s="9" customFormat="1">
      <c r="A567"/>
      <c r="L567"/>
    </row>
    <row r="568" spans="1:12" s="9" customFormat="1">
      <c r="A568"/>
      <c r="L568"/>
    </row>
    <row r="569" spans="1:12" s="9" customFormat="1">
      <c r="A569"/>
      <c r="L569"/>
    </row>
    <row r="570" spans="1:12" s="9" customFormat="1">
      <c r="A570"/>
      <c r="L570"/>
    </row>
    <row r="571" spans="1:12" s="9" customFormat="1">
      <c r="A571"/>
      <c r="L571"/>
    </row>
    <row r="572" spans="1:12" s="9" customFormat="1">
      <c r="A572"/>
      <c r="L572"/>
    </row>
    <row r="573" spans="1:12" s="9" customFormat="1">
      <c r="A573"/>
      <c r="L573"/>
    </row>
    <row r="574" spans="1:12" s="9" customFormat="1">
      <c r="A574"/>
      <c r="L574"/>
    </row>
    <row r="575" spans="1:12" s="9" customFormat="1">
      <c r="A575"/>
      <c r="L575"/>
    </row>
    <row r="576" spans="1:12" s="9" customFormat="1">
      <c r="A576"/>
      <c r="L576"/>
    </row>
    <row r="577" spans="1:12" s="9" customFormat="1">
      <c r="A577"/>
      <c r="L577"/>
    </row>
    <row r="578" spans="1:12" s="9" customFormat="1">
      <c r="A578"/>
      <c r="L578"/>
    </row>
    <row r="579" spans="1:12" s="9" customFormat="1">
      <c r="A579"/>
      <c r="L579"/>
    </row>
    <row r="580" spans="1:12" s="9" customFormat="1">
      <c r="A580"/>
      <c r="L580"/>
    </row>
    <row r="581" spans="1:12" s="9" customFormat="1">
      <c r="A581"/>
      <c r="L581"/>
    </row>
    <row r="582" spans="1:12" s="9" customFormat="1">
      <c r="A582"/>
      <c r="L582"/>
    </row>
    <row r="583" spans="1:12" s="9" customFormat="1">
      <c r="A583"/>
      <c r="L583"/>
    </row>
    <row r="584" spans="1:12" s="9" customFormat="1">
      <c r="A584"/>
      <c r="L584"/>
    </row>
    <row r="585" spans="1:12" s="9" customFormat="1">
      <c r="A585"/>
      <c r="L585"/>
    </row>
    <row r="586" spans="1:12" s="9" customFormat="1">
      <c r="A586"/>
      <c r="L586"/>
    </row>
    <row r="587" spans="1:12" s="9" customFormat="1">
      <c r="A587"/>
      <c r="L587"/>
    </row>
    <row r="588" spans="1:12" s="9" customFormat="1">
      <c r="A588"/>
      <c r="L588"/>
    </row>
  </sheetData>
  <mergeCells count="1">
    <mergeCell ref="A2:A8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defaultRowHeight="15"/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2.75" customHeight="1"/>
    <row r="17" ht="15" customHeight="1"/>
    <row r="18" ht="15" customHeight="1"/>
    <row r="19" ht="18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Preturi active </vt:lpstr>
      <vt:lpstr>Piata en-detail</vt:lpstr>
      <vt:lpstr>Foaie1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lavinia.serban</dc:creator>
  <cp:lastModifiedBy>Vasile Eduard Valentin</cp:lastModifiedBy>
  <cp:lastPrinted>2018-09-06T07:25:42Z</cp:lastPrinted>
  <dcterms:created xsi:type="dcterms:W3CDTF">2017-04-28T14:25:39Z</dcterms:created>
  <dcterms:modified xsi:type="dcterms:W3CDTF">2020-03-23T13:26:15Z</dcterms:modified>
</cp:coreProperties>
</file>